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<sst xmlns="http://schemas.openxmlformats.org/spreadsheetml/2006/main" count="34" uniqueCount="32">
  <si>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VOCI DI SPESA PREVISTE DAL PROGETTO</t>
  </si>
  <si>
    <t>COSTO TOTALE DEL PROGETTO</t>
  </si>
  <si>
    <r>
      <t>D -</t>
    </r>
    <r>
      <rPr>
        <b/>
        <sz val="7"/>
        <rFont val="Times New Roman"/>
        <family val="1"/>
      </rPr>
      <t>  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ATTREZZATURE, STRUMENTAZIONI SOFTWARE</t>
    </r>
  </si>
  <si>
    <r>
      <t>F -</t>
    </r>
    <r>
      <rPr>
        <b/>
        <sz val="7"/>
        <rFont val="Times New Roman"/>
        <family val="1"/>
      </rPr>
      <t> 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SERVIZI DI CONSULENZA E SIMILI</t>
    </r>
  </si>
  <si>
    <r>
      <t>A -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SPESE DI PERSONALE</t>
    </r>
  </si>
  <si>
    <r>
      <t xml:space="preserve">     </t>
    </r>
    <r>
      <rPr>
        <b/>
        <u val="single"/>
        <sz val="12"/>
        <rFont val="Times New Roman"/>
        <family val="1"/>
      </rPr>
      <t>A.2 –</t>
    </r>
    <r>
      <rPr>
        <u val="single"/>
        <sz val="12"/>
        <rFont val="Times New Roman"/>
        <family val="1"/>
      </rPr>
      <t xml:space="preserve"> PERSONALE NON DIPENDENTE</t>
    </r>
  </si>
  <si>
    <t>costo stipendiale annuo</t>
  </si>
  <si>
    <r>
      <t>G</t>
    </r>
    <r>
      <rPr>
        <sz val="12"/>
        <rFont val="Times New Roman"/>
        <family val="1"/>
      </rPr>
      <t xml:space="preserve"> - ALTRI COSTI DI ESERCIZIO</t>
    </r>
  </si>
  <si>
    <t>TOT</t>
  </si>
  <si>
    <t>M = mesi di utilizzo dell'attrezzatura sul progetto</t>
  </si>
  <si>
    <t>M =</t>
  </si>
  <si>
    <t>T= tempo di deprezzamento pari a 36 mesi</t>
  </si>
  <si>
    <t>T =</t>
  </si>
  <si>
    <t>F = costo dell'attrezzatura in fattura (più imballo, dazi, trasporto, installazione, ecc.)</t>
  </si>
  <si>
    <t>F =</t>
  </si>
  <si>
    <t>P = eventuale percentuale di utilizzo sul progetto</t>
  </si>
  <si>
    <t>P =</t>
  </si>
  <si>
    <t>%</t>
  </si>
  <si>
    <r>
      <t>E  -</t>
    </r>
    <r>
      <rPr>
        <sz val="12"/>
        <rFont val="Times New Roman"/>
        <family val="1"/>
      </rPr>
      <t xml:space="preserve"> SPESE PER MISSIONI ALL'ESTERO</t>
    </r>
  </si>
  <si>
    <t>TOT PER COFINANZIAMENTO</t>
  </si>
  <si>
    <t>TOTALE VOCE A (SP. PERSONALE)</t>
  </si>
  <si>
    <t>IMPORTI TOTALI</t>
  </si>
  <si>
    <r>
      <t xml:space="preserve">     </t>
    </r>
    <r>
      <rPr>
        <b/>
        <u val="single"/>
        <sz val="12"/>
        <rFont val="Times New Roman"/>
        <family val="1"/>
      </rPr>
      <t>A.1 –</t>
    </r>
    <r>
      <rPr>
        <u val="single"/>
        <sz val="12"/>
        <rFont val="Times New Roman"/>
        <family val="1"/>
      </rPr>
      <t xml:space="preserve"> PERSONALE DI RUOLO (A TEMPO INDETERMINATO E TEMPO DETERMINATO)</t>
    </r>
  </si>
  <si>
    <t>mesi/uomo TOTALI SUL PG</t>
  </si>
  <si>
    <r>
      <t>B -</t>
    </r>
    <r>
      <rPr>
        <b/>
        <sz val="7"/>
        <rFont val="Times New Roman"/>
        <family val="1"/>
      </rPr>
      <t> 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 xml:space="preserve">SPESE GENERALI  </t>
    </r>
    <r>
      <rPr>
        <b/>
        <sz val="12"/>
        <rFont val="Times New Roman"/>
        <family val="1"/>
      </rPr>
      <t>(60% di A)</t>
    </r>
  </si>
  <si>
    <r>
      <t>FUTURO IN RICERCA</t>
    </r>
    <r>
      <rPr>
        <b/>
        <sz val="12"/>
        <rFont val="Arial"/>
        <family val="2"/>
      </rPr>
      <t xml:space="preserve"> 2013 -  SCHEMA DI CALCOLO PER LA COSTRUZIONE DEL BUDGET </t>
    </r>
  </si>
  <si>
    <t>TOTALE:</t>
  </si>
  <si>
    <t>A.2.2 CONTRATTI DA DESTINARE A QUESTO SPECIFICO PROGETTO</t>
  </si>
  <si>
    <r>
      <rPr>
        <b/>
        <sz val="12"/>
        <rFont val="Arial"/>
        <family val="2"/>
      </rPr>
      <t>A.2.1 CONTRATTI PER RESPONSABILI</t>
    </r>
    <r>
      <rPr>
        <b/>
        <sz val="10"/>
        <rFont val="Arial"/>
        <family val="2"/>
      </rPr>
      <t xml:space="preserve"> (TOT  X IL PG) </t>
    </r>
  </si>
  <si>
    <t>VERIFICARE CHE E64 SIA UGUALE A E6 (TOTALE PROGETTO)</t>
  </si>
  <si>
    <t>QUOTA MIUR</t>
  </si>
  <si>
    <t>QUOTA UNIFE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</si>
</sst>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Times New Roman"/>
      <family val="1"/>
    </font>
    <font>
      <u val="single"/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/>
      <protection locked="0"/>
    </xf>
    <xf numFmtId="4" fontId="7" fillId="0" borderId="14" xfId="0" applyNumberFormat="1" applyFont="1" applyBorder="1" applyAlignment="1" applyProtection="1">
      <alignment wrapText="1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4" fontId="8" fillId="0" borderId="15" xfId="0" applyNumberFormat="1" applyFont="1" applyFill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/>
    </xf>
    <xf numFmtId="4" fontId="7" fillId="0" borderId="18" xfId="0" applyNumberFormat="1" applyFont="1" applyBorder="1" applyAlignment="1" applyProtection="1">
      <alignment/>
      <protection locked="0"/>
    </xf>
    <xf numFmtId="4" fontId="8" fillId="0" borderId="18" xfId="0" applyNumberFormat="1" applyFont="1" applyBorder="1" applyAlignment="1" applyProtection="1">
      <alignment/>
      <protection locked="0"/>
    </xf>
    <xf numFmtId="4" fontId="7" fillId="0" borderId="19" xfId="0" applyNumberFormat="1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 wrapText="1"/>
      <protection locked="0"/>
    </xf>
    <xf numFmtId="4" fontId="8" fillId="0" borderId="20" xfId="0" applyNumberFormat="1" applyFont="1" applyBorder="1" applyAlignment="1" applyProtection="1">
      <alignment wrapText="1"/>
      <protection locked="0"/>
    </xf>
    <xf numFmtId="4" fontId="3" fillId="0" borderId="21" xfId="0" applyNumberFormat="1" applyFont="1" applyBorder="1" applyAlignment="1" applyProtection="1">
      <alignment horizontal="left" wrapText="1"/>
      <protection locked="0"/>
    </xf>
    <xf numFmtId="4" fontId="3" fillId="0" borderId="14" xfId="0" applyNumberFormat="1" applyFont="1" applyBorder="1" applyAlignment="1" applyProtection="1">
      <alignment horizontal="left" wrapText="1"/>
      <protection locked="0"/>
    </xf>
    <xf numFmtId="4" fontId="5" fillId="0" borderId="14" xfId="0" applyNumberFormat="1" applyFont="1" applyFill="1" applyBorder="1" applyAlignment="1" applyProtection="1">
      <alignment horizontal="left" wrapText="1"/>
      <protection locked="0"/>
    </xf>
    <xf numFmtId="4" fontId="3" fillId="0" borderId="22" xfId="0" applyNumberFormat="1" applyFont="1" applyBorder="1" applyAlignment="1" applyProtection="1">
      <alignment horizontal="left" wrapText="1"/>
      <protection locked="0"/>
    </xf>
    <xf numFmtId="4" fontId="3" fillId="0" borderId="14" xfId="0" applyNumberFormat="1" applyFont="1" applyFill="1" applyBorder="1" applyAlignment="1" applyProtection="1">
      <alignment horizontal="left" wrapText="1"/>
      <protection locked="0"/>
    </xf>
    <xf numFmtId="4" fontId="3" fillId="0" borderId="14" xfId="0" applyNumberFormat="1" applyFont="1" applyBorder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23" xfId="0" applyNumberFormat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 locked="0"/>
    </xf>
    <xf numFmtId="4" fontId="0" fillId="33" borderId="25" xfId="0" applyNumberFormat="1" applyFill="1" applyBorder="1" applyAlignment="1" applyProtection="1">
      <alignment/>
      <protection locked="0"/>
    </xf>
    <xf numFmtId="4" fontId="8" fillId="34" borderId="26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4" fontId="0" fillId="10" borderId="27" xfId="0" applyNumberFormat="1" applyFill="1" applyBorder="1" applyAlignment="1" applyProtection="1">
      <alignment/>
      <protection locked="0"/>
    </xf>
    <xf numFmtId="4" fontId="0" fillId="10" borderId="12" xfId="0" applyNumberFormat="1" applyFill="1" applyBorder="1" applyAlignment="1" applyProtection="1">
      <alignment/>
      <protection locked="0"/>
    </xf>
    <xf numFmtId="4" fontId="0" fillId="10" borderId="28" xfId="0" applyNumberFormat="1" applyFill="1" applyBorder="1" applyAlignment="1" applyProtection="1">
      <alignment/>
      <protection locked="0"/>
    </xf>
    <xf numFmtId="4" fontId="7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4" fontId="7" fillId="0" borderId="11" xfId="0" applyNumberFormat="1" applyFont="1" applyFill="1" applyBorder="1" applyAlignment="1" applyProtection="1">
      <alignment/>
      <protection locked="0"/>
    </xf>
    <xf numFmtId="0" fontId="8" fillId="35" borderId="29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0" fillId="0" borderId="33" xfId="0" applyNumberFormat="1" applyBorder="1" applyAlignment="1" applyProtection="1">
      <alignment wrapText="1"/>
      <protection locked="0"/>
    </xf>
    <xf numFmtId="4" fontId="0" fillId="0" borderId="34" xfId="0" applyNumberFormat="1" applyBorder="1" applyAlignment="1" applyProtection="1">
      <alignment wrapText="1"/>
      <protection locked="0"/>
    </xf>
    <xf numFmtId="4" fontId="0" fillId="0" borderId="35" xfId="0" applyNumberFormat="1" applyBorder="1" applyAlignment="1" applyProtection="1">
      <alignment wrapText="1"/>
      <protection locked="0"/>
    </xf>
    <xf numFmtId="4" fontId="0" fillId="0" borderId="36" xfId="0" applyNumberForma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 horizontal="right"/>
      <protection locked="0"/>
    </xf>
    <xf numFmtId="4" fontId="9" fillId="34" borderId="26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7" fillId="0" borderId="27" xfId="0" applyNumberFormat="1" applyFont="1" applyBorder="1" applyAlignment="1" applyProtection="1">
      <alignment wrapText="1"/>
      <protection locked="0"/>
    </xf>
    <xf numFmtId="4" fontId="8" fillId="36" borderId="0" xfId="0" applyNumberFormat="1" applyFont="1" applyFill="1" applyBorder="1" applyAlignment="1" applyProtection="1">
      <alignment/>
      <protection locked="0"/>
    </xf>
    <xf numFmtId="4" fontId="8" fillId="36" borderId="0" xfId="0" applyNumberFormat="1" applyFont="1" applyFill="1" applyAlignment="1" applyProtection="1">
      <alignment/>
      <protection locked="0"/>
    </xf>
    <xf numFmtId="4" fontId="52" fillId="36" borderId="0" xfId="0" applyNumberFormat="1" applyFont="1" applyFill="1" applyAlignment="1" applyProtection="1">
      <alignment/>
      <protection locked="0"/>
    </xf>
    <xf numFmtId="4" fontId="0" fillId="36" borderId="0" xfId="0" applyNumberFormat="1" applyFill="1" applyAlignment="1" applyProtection="1">
      <alignment/>
      <protection locked="0"/>
    </xf>
    <xf numFmtId="4" fontId="7" fillId="34" borderId="27" xfId="0" applyNumberFormat="1" applyFont="1" applyFill="1" applyBorder="1" applyAlignment="1" applyProtection="1">
      <alignment/>
      <protection locked="0"/>
    </xf>
    <xf numFmtId="4" fontId="8" fillId="35" borderId="26" xfId="0" applyNumberFormat="1" applyFont="1" applyFill="1" applyBorder="1" applyAlignment="1" applyProtection="1">
      <alignment/>
      <protection/>
    </xf>
    <xf numFmtId="4" fontId="8" fillId="35" borderId="38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 horizontal="left" wrapText="1"/>
      <protection locked="0"/>
    </xf>
    <xf numFmtId="4" fontId="8" fillId="34" borderId="38" xfId="0" applyNumberFormat="1" applyFont="1" applyFill="1" applyBorder="1" applyAlignment="1" applyProtection="1">
      <alignment/>
      <protection locked="0"/>
    </xf>
    <xf numFmtId="4" fontId="8" fillId="0" borderId="19" xfId="0" applyNumberFormat="1" applyFont="1" applyBorder="1" applyAlignment="1" applyProtection="1">
      <alignment/>
      <protection locked="0"/>
    </xf>
    <xf numFmtId="4" fontId="7" fillId="34" borderId="29" xfId="0" applyNumberFormat="1" applyFont="1" applyFill="1" applyBorder="1" applyAlignment="1" applyProtection="1">
      <alignment/>
      <protection locked="0"/>
    </xf>
    <xf numFmtId="3" fontId="7" fillId="34" borderId="37" xfId="0" applyNumberFormat="1" applyFont="1" applyFill="1" applyBorder="1" applyAlignment="1" applyProtection="1">
      <alignment/>
      <protection locked="0"/>
    </xf>
    <xf numFmtId="4" fontId="8" fillId="36" borderId="26" xfId="0" applyNumberFormat="1" applyFont="1" applyFill="1" applyBorder="1" applyAlignment="1" applyProtection="1">
      <alignment/>
      <protection/>
    </xf>
    <xf numFmtId="4" fontId="5" fillId="33" borderId="34" xfId="0" applyNumberFormat="1" applyFont="1" applyFill="1" applyBorder="1" applyAlignment="1" applyProtection="1">
      <alignment wrapText="1"/>
      <protection locked="0"/>
    </xf>
    <xf numFmtId="0" fontId="0" fillId="33" borderId="32" xfId="0" applyFill="1" applyBorder="1" applyAlignment="1">
      <alignment/>
    </xf>
    <xf numFmtId="4" fontId="8" fillId="35" borderId="17" xfId="0" applyNumberFormat="1" applyFont="1" applyFill="1" applyBorder="1" applyAlignment="1" applyProtection="1">
      <alignment/>
      <protection locked="0"/>
    </xf>
    <xf numFmtId="4" fontId="15" fillId="35" borderId="23" xfId="0" applyNumberFormat="1" applyFont="1" applyFill="1" applyBorder="1" applyAlignment="1" applyProtection="1">
      <alignment/>
      <protection locked="0"/>
    </xf>
    <xf numFmtId="4" fontId="5" fillId="33" borderId="22" xfId="0" applyNumberFormat="1" applyFont="1" applyFill="1" applyBorder="1" applyAlignment="1" applyProtection="1">
      <alignment horizontal="left"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4" fontId="0" fillId="33" borderId="25" xfId="0" applyNumberFormat="1" applyFill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5" fillId="33" borderId="34" xfId="0" applyNumberFormat="1" applyFont="1" applyFill="1" applyBorder="1" applyAlignment="1" applyProtection="1">
      <alignment horizontal="left"/>
      <protection locked="0"/>
    </xf>
    <xf numFmtId="4" fontId="3" fillId="33" borderId="32" xfId="0" applyNumberFormat="1" applyFont="1" applyFill="1" applyBorder="1" applyAlignment="1" applyProtection="1">
      <alignment/>
      <protection locked="0"/>
    </xf>
    <xf numFmtId="4" fontId="3" fillId="33" borderId="39" xfId="0" applyNumberFormat="1" applyFont="1" applyFill="1" applyBorder="1" applyAlignment="1" applyProtection="1">
      <alignment/>
      <protection locked="0"/>
    </xf>
    <xf numFmtId="4" fontId="7" fillId="0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4" fontId="13" fillId="37" borderId="21" xfId="0" applyNumberFormat="1" applyFont="1" applyFill="1" applyBorder="1" applyAlignment="1" applyProtection="1">
      <alignment horizontal="center" vertical="center" wrapText="1"/>
      <protection/>
    </xf>
    <xf numFmtId="4" fontId="13" fillId="37" borderId="16" xfId="0" applyNumberFormat="1" applyFont="1" applyFill="1" applyBorder="1" applyAlignment="1" applyProtection="1">
      <alignment horizontal="center" vertical="center" wrapText="1"/>
      <protection/>
    </xf>
    <xf numFmtId="4" fontId="13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7" fillId="0" borderId="13" xfId="0" applyNumberFormat="1" applyFont="1" applyBorder="1" applyAlignment="1" applyProtection="1">
      <alignment horizontal="right"/>
      <protection locked="0"/>
    </xf>
    <xf numFmtId="0" fontId="0" fillId="0" borderId="25" xfId="0" applyBorder="1" applyAlignment="1">
      <alignment horizontal="right"/>
    </xf>
    <xf numFmtId="4" fontId="10" fillId="33" borderId="34" xfId="0" applyNumberFormat="1" applyFont="1" applyFill="1" applyBorder="1" applyAlignment="1" applyProtection="1">
      <alignment horizontal="left"/>
      <protection locked="0"/>
    </xf>
    <xf numFmtId="4" fontId="11" fillId="33" borderId="32" xfId="0" applyNumberFormat="1" applyFont="1" applyFill="1" applyBorder="1" applyAlignment="1" applyProtection="1">
      <alignment/>
      <protection locked="0"/>
    </xf>
    <xf numFmtId="4" fontId="11" fillId="33" borderId="29" xfId="0" applyNumberFormat="1" applyFont="1" applyFill="1" applyBorder="1" applyAlignment="1" applyProtection="1">
      <alignment/>
      <protection locked="0"/>
    </xf>
    <xf numFmtId="4" fontId="9" fillId="33" borderId="22" xfId="0" applyNumberFormat="1" applyFont="1" applyFill="1" applyBorder="1" applyAlignment="1" applyProtection="1">
      <alignment horizontal="left"/>
      <protection locked="0"/>
    </xf>
    <xf numFmtId="0" fontId="16" fillId="33" borderId="13" xfId="0" applyFont="1" applyFill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4" fontId="7" fillId="33" borderId="40" xfId="0" applyNumberFormat="1" applyFont="1" applyFill="1" applyBorder="1" applyAlignment="1" applyProtection="1">
      <alignment horizontal="left" wrapText="1"/>
      <protection locked="0"/>
    </xf>
    <xf numFmtId="4" fontId="7" fillId="33" borderId="41" xfId="0" applyNumberFormat="1" applyFont="1" applyFill="1" applyBorder="1" applyAlignment="1" applyProtection="1">
      <alignment horizontal="left" wrapText="1"/>
      <protection locked="0"/>
    </xf>
    <xf numFmtId="0" fontId="7" fillId="0" borderId="41" xfId="0" applyFont="1" applyBorder="1" applyAlignment="1">
      <alignment/>
    </xf>
    <xf numFmtId="4" fontId="0" fillId="33" borderId="32" xfId="0" applyNumberFormat="1" applyFill="1" applyBorder="1" applyAlignment="1" applyProtection="1">
      <alignment/>
      <protection locked="0"/>
    </xf>
    <xf numFmtId="4" fontId="0" fillId="33" borderId="39" xfId="0" applyNumberFormat="1" applyFill="1" applyBorder="1" applyAlignment="1" applyProtection="1">
      <alignment/>
      <protection locked="0"/>
    </xf>
    <xf numFmtId="4" fontId="9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0" xfId="0" applyNumberFormat="1" applyFont="1" applyBorder="1" applyAlignment="1" applyProtection="1">
      <alignment horizontal="left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8" fillId="0" borderId="19" xfId="0" applyNumberFormat="1" applyFont="1" applyBorder="1" applyAlignment="1" applyProtection="1">
      <alignment horizontal="left"/>
      <protection locked="0"/>
    </xf>
    <xf numFmtId="4" fontId="13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38" borderId="22" xfId="0" applyNumberFormat="1" applyFont="1" applyFill="1" applyBorder="1" applyAlignment="1" applyProtection="1">
      <alignment/>
      <protection locked="0"/>
    </xf>
    <xf numFmtId="4" fontId="7" fillId="38" borderId="13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tabSelected="1" zoomScale="80" zoomScaleNormal="80" zoomScalePageLayoutView="0" workbookViewId="0" topLeftCell="A43">
      <selection activeCell="J19" sqref="J19"/>
    </sheetView>
  </sheetViews>
  <sheetFormatPr defaultColWidth="9.140625" defaultRowHeight="12.75"/>
  <cols>
    <col min="1" max="1" width="25.421875" style="40" customWidth="1"/>
    <col min="2" max="2" width="5.140625" style="1" customWidth="1"/>
    <col min="3" max="3" width="14.421875" style="1" customWidth="1"/>
    <col min="4" max="4" width="12.8515625" style="1" customWidth="1"/>
    <col min="5" max="5" width="21.140625" style="3" customWidth="1"/>
    <col min="6" max="7" width="10.8515625" style="1" bestFit="1" customWidth="1"/>
    <col min="8" max="8" width="10.140625" style="1" bestFit="1" customWidth="1"/>
    <col min="9" max="10" width="10.8515625" style="1" bestFit="1" customWidth="1"/>
    <col min="11" max="16384" width="9.140625" style="1" customWidth="1"/>
  </cols>
  <sheetData>
    <row r="1" spans="1:5" ht="12.75" customHeight="1">
      <c r="A1" s="122" t="s">
        <v>25</v>
      </c>
      <c r="B1" s="123"/>
      <c r="C1" s="123"/>
      <c r="D1" s="123"/>
      <c r="E1" s="123"/>
    </row>
    <row r="2" spans="1:5" ht="36" customHeight="1" thickBot="1">
      <c r="A2" s="124"/>
      <c r="B2" s="125"/>
      <c r="C2" s="125"/>
      <c r="D2" s="125"/>
      <c r="E2" s="125"/>
    </row>
    <row r="3" spans="1:4" ht="12.75">
      <c r="A3" s="32"/>
      <c r="B3" s="2"/>
      <c r="C3" s="2"/>
      <c r="D3" s="2"/>
    </row>
    <row r="4" spans="1:5" ht="12.75">
      <c r="A4" s="32"/>
      <c r="B4" s="2"/>
      <c r="C4" s="2"/>
      <c r="D4" s="2"/>
      <c r="E4" s="5" t="s">
        <v>21</v>
      </c>
    </row>
    <row r="5" spans="1:4" ht="13.5" thickBot="1">
      <c r="A5" s="32"/>
      <c r="B5" s="2"/>
      <c r="C5" s="2"/>
      <c r="D5" s="2"/>
    </row>
    <row r="6" spans="1:5" ht="15.75" customHeight="1" thickBot="1">
      <c r="A6" s="126" t="s">
        <v>1</v>
      </c>
      <c r="B6" s="127"/>
      <c r="C6" s="127"/>
      <c r="D6" s="128"/>
      <c r="E6" s="75">
        <v>0</v>
      </c>
    </row>
    <row r="7" spans="1:4" ht="13.5" thickBot="1">
      <c r="A7" s="21"/>
      <c r="B7" s="9"/>
      <c r="C7" s="9"/>
      <c r="D7" s="9"/>
    </row>
    <row r="8" spans="1:5" ht="15.75" customHeight="1" thickBot="1">
      <c r="A8" s="33" t="s">
        <v>30</v>
      </c>
      <c r="B8" s="30"/>
      <c r="C8" s="29"/>
      <c r="D8" s="31"/>
      <c r="E8" s="73">
        <f>ROUND((E6-E33)*70%+E33,0)</f>
        <v>0</v>
      </c>
    </row>
    <row r="9" spans="1:13" ht="13.5" thickBot="1">
      <c r="A9" s="21"/>
      <c r="B9" s="9"/>
      <c r="C9" s="9"/>
      <c r="D9" s="9"/>
      <c r="J9" s="129"/>
      <c r="K9" s="129"/>
      <c r="L9" s="129"/>
      <c r="M9" s="129"/>
    </row>
    <row r="10" spans="1:5" ht="15.75" customHeight="1" thickBot="1">
      <c r="A10" s="33" t="s">
        <v>31</v>
      </c>
      <c r="B10" s="29"/>
      <c r="C10" s="29"/>
      <c r="D10" s="31"/>
      <c r="E10" s="73">
        <f>ROUND(E6-E8,0)</f>
        <v>0</v>
      </c>
    </row>
    <row r="11" spans="1:4" ht="12.75">
      <c r="A11" s="32"/>
      <c r="B11" s="2"/>
      <c r="C11" s="2"/>
      <c r="D11" s="2"/>
    </row>
    <row r="12" spans="1:4" ht="12.75">
      <c r="A12" s="32"/>
      <c r="B12" s="2"/>
      <c r="C12" s="2"/>
      <c r="D12" s="2"/>
    </row>
    <row r="13" spans="1:4" ht="13.5" thickBot="1">
      <c r="A13" s="32"/>
      <c r="B13" s="2"/>
      <c r="C13" s="2"/>
      <c r="D13" s="2"/>
    </row>
    <row r="14" spans="1:5" ht="13.5" thickBot="1">
      <c r="A14" s="130" t="s">
        <v>0</v>
      </c>
      <c r="B14" s="131"/>
      <c r="C14" s="131"/>
      <c r="D14" s="131"/>
      <c r="E14" s="132"/>
    </row>
    <row r="15" spans="1:4" ht="12.75">
      <c r="A15" s="32"/>
      <c r="B15" s="2"/>
      <c r="C15" s="2"/>
      <c r="D15" s="2"/>
    </row>
    <row r="16" spans="1:4" ht="13.5" thickBot="1">
      <c r="A16" s="32"/>
      <c r="B16" s="2"/>
      <c r="C16" s="2"/>
      <c r="D16" s="2"/>
    </row>
    <row r="17" spans="1:5" ht="16.5" thickBot="1">
      <c r="A17" s="84" t="s">
        <v>4</v>
      </c>
      <c r="B17" s="133"/>
      <c r="C17" s="133"/>
      <c r="D17" s="133"/>
      <c r="E17" s="44"/>
    </row>
    <row r="18" spans="1:5" ht="15.75">
      <c r="A18" s="34"/>
      <c r="B18" s="25"/>
      <c r="C18" s="26"/>
      <c r="D18" s="26"/>
      <c r="E18" s="27"/>
    </row>
    <row r="19" spans="1:5" ht="15.75">
      <c r="A19" s="110" t="s">
        <v>22</v>
      </c>
      <c r="B19" s="111"/>
      <c r="C19" s="111"/>
      <c r="D19" s="112"/>
      <c r="E19" s="4"/>
    </row>
    <row r="20" spans="1:5" ht="15.75">
      <c r="A20" s="35"/>
      <c r="B20" s="6"/>
      <c r="C20" s="6"/>
      <c r="D20" s="6"/>
      <c r="E20" s="4"/>
    </row>
    <row r="21" spans="1:5" ht="39.75" thickBot="1">
      <c r="A21" s="35"/>
      <c r="B21" s="65"/>
      <c r="C21" s="66" t="s">
        <v>23</v>
      </c>
      <c r="D21" s="66" t="s">
        <v>6</v>
      </c>
      <c r="E21" s="28"/>
    </row>
    <row r="22" spans="1:7" ht="15.75">
      <c r="A22" s="35"/>
      <c r="B22" s="7">
        <v>1</v>
      </c>
      <c r="C22" s="48">
        <v>0</v>
      </c>
      <c r="D22" s="48">
        <v>0</v>
      </c>
      <c r="E22" s="96" t="str">
        <f>IF(E29&gt;(E10),"ATTENZIONE: RIDIMENSIONARE IL BUDGET: SUPERIORE al 30% del costo tot. progetto meno i contratti GIOVANI RICERCATORI",IF(E29=(E10),"OK: 30% del costo tot progetto meno i contratti GIOVANI RICERCATORI","INFERIORE  al 30% del costo tot. progetto meno i contratti GIOVANI RICERCATORI "))</f>
        <v>OK: 30% del costo tot progetto meno i contratti GIOVANI RICERCATORI</v>
      </c>
      <c r="F22" s="97"/>
      <c r="G22" s="98"/>
    </row>
    <row r="23" spans="1:7" ht="15.75">
      <c r="A23" s="35"/>
      <c r="B23" s="7">
        <v>2</v>
      </c>
      <c r="C23" s="48">
        <v>0</v>
      </c>
      <c r="D23" s="48">
        <v>0</v>
      </c>
      <c r="E23" s="99"/>
      <c r="F23" s="100"/>
      <c r="G23" s="101"/>
    </row>
    <row r="24" spans="1:7" ht="15.75">
      <c r="A24" s="35"/>
      <c r="B24" s="7">
        <v>3</v>
      </c>
      <c r="C24" s="48">
        <v>0</v>
      </c>
      <c r="D24" s="48">
        <v>0</v>
      </c>
      <c r="E24" s="99"/>
      <c r="F24" s="100"/>
      <c r="G24" s="101"/>
    </row>
    <row r="25" spans="1:7" ht="15.75">
      <c r="A25" s="36"/>
      <c r="B25" s="7">
        <v>4</v>
      </c>
      <c r="C25" s="48">
        <v>0</v>
      </c>
      <c r="D25" s="49">
        <v>0</v>
      </c>
      <c r="E25" s="102"/>
      <c r="F25" s="103"/>
      <c r="G25" s="104"/>
    </row>
    <row r="26" spans="1:7" ht="15.75">
      <c r="A26" s="35"/>
      <c r="B26" s="7">
        <v>5</v>
      </c>
      <c r="C26" s="48">
        <v>0</v>
      </c>
      <c r="D26" s="49">
        <v>0</v>
      </c>
      <c r="E26" s="102"/>
      <c r="F26" s="103"/>
      <c r="G26" s="104"/>
    </row>
    <row r="27" spans="1:7" ht="16.5" thickBot="1">
      <c r="A27" s="35"/>
      <c r="B27" s="7">
        <v>6</v>
      </c>
      <c r="C27" s="48">
        <v>0</v>
      </c>
      <c r="D27" s="49">
        <v>0</v>
      </c>
      <c r="E27" s="105"/>
      <c r="F27" s="106"/>
      <c r="G27" s="107"/>
    </row>
    <row r="28" spans="1:5" ht="18" customHeight="1" thickBot="1">
      <c r="A28" s="35"/>
      <c r="B28" s="2"/>
      <c r="C28" s="2"/>
      <c r="D28" s="2"/>
      <c r="E28" s="41"/>
    </row>
    <row r="29" spans="1:5" ht="18" customHeight="1" thickBot="1">
      <c r="A29" s="37"/>
      <c r="B29" s="18"/>
      <c r="C29" s="108" t="s">
        <v>19</v>
      </c>
      <c r="D29" s="109"/>
      <c r="E29" s="72">
        <f>ROUND(((D22/12)*C22)+((D23/12)*C23)+((D24/12)*C24)+((D25/12)*C25)+((D26/12)*C26)+((D27/12)*C27),0)</f>
        <v>0</v>
      </c>
    </row>
    <row r="30" spans="1:5" ht="18" customHeight="1">
      <c r="A30" s="35"/>
      <c r="B30" s="6"/>
      <c r="C30" s="6"/>
      <c r="D30" s="6"/>
      <c r="E30" s="4"/>
    </row>
    <row r="31" spans="1:5" ht="18" customHeight="1">
      <c r="A31" s="110" t="s">
        <v>5</v>
      </c>
      <c r="B31" s="111"/>
      <c r="C31" s="111"/>
      <c r="D31" s="112"/>
      <c r="E31" s="4"/>
    </row>
    <row r="32" spans="1:5" ht="18" customHeight="1" thickBot="1">
      <c r="A32" s="35"/>
      <c r="B32" s="2"/>
      <c r="C32" s="2"/>
      <c r="D32" s="2"/>
      <c r="E32" s="4"/>
    </row>
    <row r="33" spans="1:5" ht="18" customHeight="1" thickBot="1">
      <c r="A33" s="113" t="s">
        <v>28</v>
      </c>
      <c r="B33" s="114"/>
      <c r="C33" s="115"/>
      <c r="D33" s="116"/>
      <c r="E33" s="64">
        <v>0</v>
      </c>
    </row>
    <row r="34" spans="1:5" ht="18" customHeight="1">
      <c r="A34" s="51"/>
      <c r="B34" s="52"/>
      <c r="C34" s="52"/>
      <c r="D34" s="52"/>
      <c r="E34" s="53"/>
    </row>
    <row r="35" spans="1:5" ht="33.75" customHeight="1">
      <c r="A35" s="117" t="s">
        <v>27</v>
      </c>
      <c r="B35" s="118"/>
      <c r="C35" s="119"/>
      <c r="D35" s="119"/>
      <c r="E35" s="4"/>
    </row>
    <row r="36" spans="1:5" ht="45" customHeight="1">
      <c r="A36" s="1"/>
      <c r="C36" s="66" t="s">
        <v>23</v>
      </c>
      <c r="D36" s="66" t="s">
        <v>6</v>
      </c>
      <c r="E36" s="4"/>
    </row>
    <row r="37" spans="1:5" ht="12.75">
      <c r="A37" s="21"/>
      <c r="B37" s="20">
        <v>1</v>
      </c>
      <c r="C37" s="50">
        <v>0</v>
      </c>
      <c r="D37" s="50">
        <v>0</v>
      </c>
      <c r="E37" s="4"/>
    </row>
    <row r="38" spans="1:5" ht="18" customHeight="1">
      <c r="A38" s="35"/>
      <c r="B38" s="8">
        <v>2</v>
      </c>
      <c r="C38" s="48">
        <v>0</v>
      </c>
      <c r="D38" s="50">
        <v>0</v>
      </c>
      <c r="E38" s="4"/>
    </row>
    <row r="39" spans="1:5" ht="18" customHeight="1">
      <c r="A39" s="35"/>
      <c r="B39" s="8">
        <v>3</v>
      </c>
      <c r="C39" s="50">
        <v>0</v>
      </c>
      <c r="D39" s="50">
        <v>0</v>
      </c>
      <c r="E39" s="4"/>
    </row>
    <row r="40" spans="1:6" ht="15.75">
      <c r="A40" s="35"/>
      <c r="B40" s="8">
        <v>4</v>
      </c>
      <c r="C40" s="50">
        <v>0</v>
      </c>
      <c r="D40" s="48">
        <v>0</v>
      </c>
      <c r="E40" s="42"/>
      <c r="F40" s="43"/>
    </row>
    <row r="41" spans="1:5" ht="16.5" thickBot="1">
      <c r="A41" s="35"/>
      <c r="B41" s="8">
        <v>5</v>
      </c>
      <c r="C41" s="50">
        <v>0</v>
      </c>
      <c r="D41" s="50">
        <v>0</v>
      </c>
      <c r="E41" s="28"/>
    </row>
    <row r="42" spans="1:5" ht="16.5" thickBot="1">
      <c r="A42" s="35"/>
      <c r="B42" s="8">
        <v>6</v>
      </c>
      <c r="C42" s="50">
        <v>0</v>
      </c>
      <c r="D42" s="50">
        <v>0</v>
      </c>
      <c r="E42" s="72">
        <f>ROUND(((D37/12)*C37)+((D38/12)*C38)+((D39/12)*C39)+((D40/12)*C40)+((D41/12)*C41)*((D42/12)*C42),0)</f>
        <v>0</v>
      </c>
    </row>
    <row r="43" spans="1:5" ht="15.75">
      <c r="A43" s="35"/>
      <c r="B43" s="2"/>
      <c r="C43" s="2"/>
      <c r="D43" s="19" t="s">
        <v>8</v>
      </c>
      <c r="E43" s="24"/>
    </row>
    <row r="44" spans="1:4" ht="16.5" thickBot="1">
      <c r="A44" s="35"/>
      <c r="B44" s="2"/>
      <c r="C44" s="2"/>
      <c r="D44" s="9"/>
    </row>
    <row r="45" spans="1:5" ht="15.75">
      <c r="A45" s="74"/>
      <c r="B45" s="93" t="s">
        <v>20</v>
      </c>
      <c r="C45" s="94"/>
      <c r="D45" s="95"/>
      <c r="E45" s="82">
        <f>SUM(E42+E33+E29)</f>
        <v>0</v>
      </c>
    </row>
    <row r="46" spans="1:5" ht="16.5" thickBot="1">
      <c r="A46" s="38"/>
      <c r="B46" s="10"/>
      <c r="C46" s="22"/>
      <c r="D46" s="23"/>
      <c r="E46" s="83"/>
    </row>
    <row r="47" spans="1:7" ht="12.75" customHeight="1">
      <c r="A47" s="35"/>
      <c r="B47" s="2"/>
      <c r="C47" s="2"/>
      <c r="D47" s="9"/>
      <c r="G47" s="2"/>
    </row>
    <row r="48" spans="1:7" ht="15.75">
      <c r="A48" s="35"/>
      <c r="B48" s="2"/>
      <c r="C48" s="2"/>
      <c r="D48" s="2"/>
      <c r="F48" s="2"/>
      <c r="G48" s="2"/>
    </row>
    <row r="49" spans="1:6" ht="16.5" thickBot="1">
      <c r="A49" s="35"/>
      <c r="B49" s="2"/>
      <c r="C49" s="2"/>
      <c r="D49" s="2"/>
      <c r="F49" s="2"/>
    </row>
    <row r="50" spans="1:5" ht="16.5" thickBot="1">
      <c r="A50" s="84" t="s">
        <v>24</v>
      </c>
      <c r="B50" s="85"/>
      <c r="C50" s="85"/>
      <c r="D50" s="86"/>
      <c r="E50" s="72">
        <f>(E45*60%)</f>
        <v>0</v>
      </c>
    </row>
    <row r="51" spans="1:5" ht="15" customHeight="1" thickBot="1">
      <c r="A51" s="39"/>
      <c r="B51" s="2"/>
      <c r="C51" s="2"/>
      <c r="D51" s="2"/>
      <c r="E51" s="1"/>
    </row>
    <row r="52" spans="1:5" ht="16.5" thickBot="1">
      <c r="A52" s="84" t="s">
        <v>2</v>
      </c>
      <c r="B52" s="85"/>
      <c r="C52" s="85"/>
      <c r="D52" s="86"/>
      <c r="E52" s="27"/>
    </row>
    <row r="53" spans="1:7" s="15" customFormat="1" ht="15.75">
      <c r="A53" s="36"/>
      <c r="B53" s="16"/>
      <c r="C53" s="16"/>
      <c r="D53" s="16"/>
      <c r="E53" s="4"/>
      <c r="F53" s="1"/>
      <c r="G53" s="1"/>
    </row>
    <row r="54" spans="1:7" s="15" customFormat="1" ht="26.25">
      <c r="A54" s="59" t="s">
        <v>9</v>
      </c>
      <c r="B54" s="55"/>
      <c r="C54" s="56" t="s">
        <v>10</v>
      </c>
      <c r="D54" s="77">
        <v>0</v>
      </c>
      <c r="E54" s="4"/>
      <c r="F54" s="1"/>
      <c r="G54" s="1"/>
    </row>
    <row r="55" spans="1:5" ht="26.25">
      <c r="A55" s="60" t="s">
        <v>11</v>
      </c>
      <c r="B55" s="57"/>
      <c r="C55" s="58" t="s">
        <v>12</v>
      </c>
      <c r="D55" s="54">
        <v>36</v>
      </c>
      <c r="E55" s="47"/>
    </row>
    <row r="56" spans="1:5" ht="16.5" thickBot="1">
      <c r="A56" s="87" t="s">
        <v>13</v>
      </c>
      <c r="B56" s="88"/>
      <c r="C56" s="17" t="s">
        <v>14</v>
      </c>
      <c r="D56" s="71">
        <v>0</v>
      </c>
      <c r="E56" s="4"/>
    </row>
    <row r="57" spans="1:5" ht="16.5" thickBot="1">
      <c r="A57" s="89"/>
      <c r="B57" s="88"/>
      <c r="C57" s="17"/>
      <c r="D57" s="11"/>
      <c r="E57" s="72">
        <f>(D56*(D54/D55)*(D58/100))</f>
        <v>0</v>
      </c>
    </row>
    <row r="58" spans="1:5" ht="29.25" customHeight="1" thickBot="1">
      <c r="A58" s="61" t="s">
        <v>15</v>
      </c>
      <c r="B58" s="62"/>
      <c r="C58" s="63" t="s">
        <v>16</v>
      </c>
      <c r="D58" s="78">
        <v>100</v>
      </c>
      <c r="E58" s="76" t="s">
        <v>17</v>
      </c>
    </row>
    <row r="59" spans="1:5" ht="16.5" thickBot="1">
      <c r="A59" s="39"/>
      <c r="B59" s="2"/>
      <c r="C59" s="2"/>
      <c r="D59" s="2"/>
      <c r="E59" s="1"/>
    </row>
    <row r="60" spans="1:5" ht="16.5" thickBot="1">
      <c r="A60" s="90" t="s">
        <v>18</v>
      </c>
      <c r="B60" s="91"/>
      <c r="C60" s="91"/>
      <c r="D60" s="92"/>
      <c r="E60" s="45">
        <v>0</v>
      </c>
    </row>
    <row r="61" spans="1:5" ht="16.5" thickBot="1">
      <c r="A61" s="39"/>
      <c r="B61" s="2"/>
      <c r="C61" s="2"/>
      <c r="D61" s="2"/>
      <c r="E61" s="14"/>
    </row>
    <row r="62" spans="1:5" ht="16.5" thickBot="1">
      <c r="A62" s="90" t="s">
        <v>3</v>
      </c>
      <c r="B62" s="120"/>
      <c r="C62" s="120"/>
      <c r="D62" s="121"/>
      <c r="E62" s="45">
        <v>0</v>
      </c>
    </row>
    <row r="63" spans="1:7" ht="16.5" thickBot="1">
      <c r="A63" s="36"/>
      <c r="B63" s="13"/>
      <c r="C63" s="13"/>
      <c r="D63" s="13"/>
      <c r="E63" s="1"/>
      <c r="F63" s="12"/>
      <c r="G63" s="12"/>
    </row>
    <row r="64" spans="1:7" s="12" customFormat="1" ht="16.5" thickBot="1">
      <c r="A64" s="80" t="s">
        <v>7</v>
      </c>
      <c r="B64" s="81"/>
      <c r="C64" s="81"/>
      <c r="D64" s="81"/>
      <c r="E64" s="45">
        <v>0</v>
      </c>
      <c r="F64" s="1"/>
      <c r="G64" s="1"/>
    </row>
    <row r="65" spans="1:5" ht="13.5" thickBot="1">
      <c r="A65" s="32"/>
      <c r="B65" s="2"/>
      <c r="C65" s="2"/>
      <c r="D65" s="2"/>
      <c r="E65" s="2"/>
    </row>
    <row r="66" spans="1:14" ht="18.75" customHeight="1" thickBot="1">
      <c r="A66" s="46"/>
      <c r="B66" s="10"/>
      <c r="C66" s="10"/>
      <c r="D66" s="67" t="s">
        <v>26</v>
      </c>
      <c r="E66" s="79">
        <f>+E64+E62+E60+E57+E50+E45</f>
        <v>0</v>
      </c>
      <c r="F66" s="68" t="s">
        <v>29</v>
      </c>
      <c r="G66" s="68"/>
      <c r="H66" s="68"/>
      <c r="I66" s="68"/>
      <c r="J66" s="69"/>
      <c r="K66" s="69"/>
      <c r="L66" s="69"/>
      <c r="M66" s="69"/>
      <c r="N66" s="70"/>
    </row>
    <row r="67" spans="1:5" ht="12.75">
      <c r="A67" s="46"/>
      <c r="B67" s="10"/>
      <c r="C67" s="10"/>
      <c r="D67" s="10"/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</sheetData>
  <sheetProtection password="DD94" sheet="1"/>
  <mergeCells count="19">
    <mergeCell ref="A1:E2"/>
    <mergeCell ref="A6:D6"/>
    <mergeCell ref="J9:M9"/>
    <mergeCell ref="A14:E14"/>
    <mergeCell ref="A17:D17"/>
    <mergeCell ref="A19:D19"/>
    <mergeCell ref="E22:G27"/>
    <mergeCell ref="C29:D29"/>
    <mergeCell ref="A31:D31"/>
    <mergeCell ref="A33:D33"/>
    <mergeCell ref="A35:D35"/>
    <mergeCell ref="A62:D62"/>
    <mergeCell ref="A64:D64"/>
    <mergeCell ref="E45:E46"/>
    <mergeCell ref="A50:D50"/>
    <mergeCell ref="A52:D52"/>
    <mergeCell ref="A56:B57"/>
    <mergeCell ref="A60:D60"/>
    <mergeCell ref="B45:D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missiroli</dc:creator>
  <cp:keywords/>
  <dc:description/>
  <cp:lastModifiedBy>Loretta Missiroli</cp:lastModifiedBy>
  <dcterms:created xsi:type="dcterms:W3CDTF">2010-10-11T12:09:47Z</dcterms:created>
  <dcterms:modified xsi:type="dcterms:W3CDTF">2013-01-29T12:56:39Z</dcterms:modified>
  <cp:category/>
  <cp:version/>
  <cp:contentType/>
  <cp:contentStatus/>
</cp:coreProperties>
</file>