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4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22" i="1" l="1"/>
  <c r="H33" i="1"/>
  <c r="H29" i="1"/>
  <c r="H31" i="1" l="1"/>
  <c r="H4" i="1" s="1"/>
  <c r="H6" i="1" s="1"/>
  <c r="H8" i="1" s="1"/>
  <c r="G9" i="1" s="1"/>
  <c r="H23" i="1" l="1"/>
</calcChain>
</file>

<file path=xl/sharedStrings.xml><?xml version="1.0" encoding="utf-8"?>
<sst xmlns="http://schemas.openxmlformats.org/spreadsheetml/2006/main" count="33" uniqueCount="30">
  <si>
    <r>
      <t xml:space="preserve">PRIN 2012 </t>
    </r>
    <r>
      <rPr>
        <b/>
        <sz val="12"/>
        <rFont val="Arial"/>
        <family val="2"/>
      </rPr>
      <t>-  SCHEMA DI CALCOLO PER LA COSTRUZIONE DEL BUDGET</t>
    </r>
  </si>
  <si>
    <t>IMPORTI TOTALI</t>
  </si>
  <si>
    <t>COSTO TOTALE DELL'UNITA' DI RICERCA</t>
  </si>
  <si>
    <t>QUOTA A CARICO MIUR</t>
  </si>
  <si>
    <t xml:space="preserve">QUOTA A CARICO ATENEI </t>
  </si>
  <si>
    <t>ALERT =&gt;</t>
  </si>
  <si>
    <r>
      <t>A -</t>
    </r>
    <r>
      <rPr>
        <b/>
        <sz val="7"/>
        <rFont val="Times New Roman"/>
        <family val="1"/>
      </rPr>
      <t xml:space="preserve">    </t>
    </r>
    <r>
      <rPr>
        <b/>
        <sz val="12"/>
        <rFont val="Times New Roman"/>
        <family val="1"/>
      </rPr>
      <t>SPESE DI PERSONALE</t>
    </r>
  </si>
  <si>
    <t>costo stipendiale annuo</t>
  </si>
  <si>
    <t xml:space="preserve">     A.1 – PERSONALE DIPENDENTE</t>
  </si>
  <si>
    <t xml:space="preserve">COFINANZIAMENTO DI ATENEO: MAX 30% </t>
  </si>
  <si>
    <t>da inserire a cura del Responsabile</t>
  </si>
  <si>
    <r>
      <t>B -</t>
    </r>
    <r>
      <rPr>
        <b/>
        <sz val="7"/>
        <rFont val="Times New Roman"/>
        <family val="1"/>
      </rPr>
      <t xml:space="preserve">    </t>
    </r>
    <r>
      <rPr>
        <b/>
        <sz val="12"/>
        <rFont val="Times New Roman"/>
        <family val="1"/>
      </rPr>
      <t>SPESE GENERALI  (60% di A )</t>
    </r>
  </si>
  <si>
    <r>
      <t>C -</t>
    </r>
    <r>
      <rPr>
        <b/>
        <sz val="7"/>
        <rFont val="Times New Roman"/>
        <family val="1"/>
      </rPr>
      <t xml:space="preserve">    </t>
    </r>
    <r>
      <rPr>
        <b/>
        <sz val="12"/>
        <rFont val="Times New Roman"/>
        <family val="1"/>
      </rPr>
      <t>ATTREZZATURE, STRUMENTAZIONI E PRODOTTI SOFTWARE</t>
    </r>
  </si>
  <si>
    <t>M = mesi di utilizzo dell'attrezzatura sul progetto</t>
  </si>
  <si>
    <t>M =</t>
  </si>
  <si>
    <t>T= tempo di deprezzamento pari a 36 mesi</t>
  </si>
  <si>
    <t>T =</t>
  </si>
  <si>
    <t>F = costo dell'attrezzatura in fattura (più imballo, dazi, trasporto, installazione, ecc.)</t>
  </si>
  <si>
    <t>F =</t>
  </si>
  <si>
    <t>P = eventuale percentuale di utilizzo sul progetto</t>
  </si>
  <si>
    <t>P =</t>
  </si>
  <si>
    <t>%</t>
  </si>
  <si>
    <t>D -    SERVIZI DI CONSULENZA E SIMILI</t>
  </si>
  <si>
    <t>E - ALTRI COSTI DI ESERCIZIO</t>
  </si>
  <si>
    <t>TOT. A.2</t>
  </si>
  <si>
    <t>mesi/uomo TOT. SUL PROGETTO</t>
  </si>
  <si>
    <t xml:space="preserve">   A.2 – PERS. A CONTRATTO DA RECLUTARE PER IL PROGETTO</t>
  </si>
  <si>
    <t>VOCI DI SPESA PREVISTE DAL PROGETTO</t>
  </si>
  <si>
    <t>TOT. A.1  A COFIN.</t>
  </si>
  <si>
    <t>calcolati dal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</si>
</sst>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7"/>
      <name val="Times New Roman"/>
      <family val="1"/>
    </font>
    <font>
      <b/>
      <sz val="10"/>
      <name val="Arial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10"/>
      <name val="Arial"/>
    </font>
    <font>
      <b/>
      <sz val="1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" fontId="0" fillId="0" borderId="0" xfId="0" applyNumberFormat="1" applyProtection="1">
      <protection locked="0"/>
    </xf>
    <xf numFmtId="4" fontId="0" fillId="0" borderId="0" xfId="0" applyNumberForma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4" fontId="4" fillId="0" borderId="8" xfId="0" applyNumberFormat="1" applyFont="1" applyBorder="1" applyProtection="1">
      <protection locked="0"/>
    </xf>
    <xf numFmtId="4" fontId="4" fillId="0" borderId="9" xfId="0" applyNumberFormat="1" applyFont="1" applyBorder="1" applyProtection="1">
      <protection locked="0"/>
    </xf>
    <xf numFmtId="0" fontId="3" fillId="0" borderId="11" xfId="0" applyNumberFormat="1" applyFont="1" applyBorder="1" applyAlignment="1" applyProtection="1">
      <alignment horizontal="right" vertical="center"/>
      <protection locked="0"/>
    </xf>
    <xf numFmtId="4" fontId="4" fillId="2" borderId="11" xfId="0" applyNumberFormat="1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4" fontId="0" fillId="0" borderId="13" xfId="0" applyNumberFormat="1" applyBorder="1" applyProtection="1">
      <protection locked="0"/>
    </xf>
    <xf numFmtId="4" fontId="0" fillId="3" borderId="10" xfId="0" applyNumberFormat="1" applyFill="1" applyBorder="1" applyProtection="1">
      <protection locked="0"/>
    </xf>
    <xf numFmtId="4" fontId="0" fillId="3" borderId="16" xfId="0" applyNumberFormat="1" applyFill="1" applyBorder="1" applyProtection="1">
      <protection locked="0"/>
    </xf>
    <xf numFmtId="4" fontId="10" fillId="0" borderId="0" xfId="0" applyNumberFormat="1" applyFont="1" applyBorder="1" applyAlignment="1" applyProtection="1">
      <alignment horizontal="left"/>
      <protection locked="0"/>
    </xf>
    <xf numFmtId="4" fontId="0" fillId="0" borderId="0" xfId="0" applyNumberFormat="1" applyBorder="1" applyAlignment="1" applyProtection="1">
      <protection locked="0"/>
    </xf>
    <xf numFmtId="4" fontId="0" fillId="0" borderId="21" xfId="0" applyNumberFormat="1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6" xfId="0" applyNumberFormat="1" applyBorder="1" applyProtection="1">
      <protection locked="0"/>
    </xf>
    <xf numFmtId="3" fontId="0" fillId="0" borderId="0" xfId="0" applyNumberFormat="1" applyBorder="1" applyAlignment="1" applyProtection="1">
      <protection locked="0"/>
    </xf>
    <xf numFmtId="4" fontId="10" fillId="0" borderId="0" xfId="0" applyNumberFormat="1" applyFont="1" applyBorder="1" applyAlignment="1" applyProtection="1">
      <alignment horizontal="left" indent="7"/>
      <protection locked="0"/>
    </xf>
    <xf numFmtId="4" fontId="4" fillId="0" borderId="0" xfId="0" applyNumberFormat="1" applyFont="1" applyFill="1" applyBorder="1" applyProtection="1"/>
    <xf numFmtId="4" fontId="4" fillId="0" borderId="0" xfId="0" applyNumberFormat="1" applyFont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4" fontId="10" fillId="0" borderId="0" xfId="0" applyNumberFormat="1" applyFont="1" applyBorder="1" applyProtection="1">
      <protection locked="0"/>
    </xf>
    <xf numFmtId="4" fontId="9" fillId="0" borderId="33" xfId="0" applyNumberFormat="1" applyFont="1" applyFill="1" applyBorder="1" applyAlignment="1" applyProtection="1">
      <protection locked="0"/>
    </xf>
    <xf numFmtId="4" fontId="7" fillId="0" borderId="33" xfId="0" applyNumberFormat="1" applyFont="1" applyFill="1" applyBorder="1" applyAlignment="1" applyProtection="1">
      <alignment horizontal="right"/>
      <protection locked="0"/>
    </xf>
    <xf numFmtId="4" fontId="0" fillId="0" borderId="33" xfId="0" applyNumberFormat="1" applyBorder="1" applyProtection="1">
      <protection locked="0"/>
    </xf>
    <xf numFmtId="4" fontId="7" fillId="0" borderId="33" xfId="0" applyNumberFormat="1" applyFont="1" applyBorder="1" applyAlignment="1" applyProtection="1">
      <alignment horizontal="righ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0" fillId="0" borderId="14" xfId="0" applyNumberFormat="1" applyFill="1" applyBorder="1" applyProtection="1">
      <protection locked="0"/>
    </xf>
    <xf numFmtId="4" fontId="11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/>
    <xf numFmtId="4" fontId="4" fillId="0" borderId="20" xfId="0" applyNumberFormat="1" applyFont="1" applyBorder="1" applyAlignment="1" applyProtection="1">
      <alignment wrapText="1"/>
      <protection locked="0"/>
    </xf>
    <xf numFmtId="4" fontId="4" fillId="0" borderId="30" xfId="0" applyNumberFormat="1" applyFont="1" applyBorder="1" applyAlignment="1" applyProtection="1">
      <protection locked="0"/>
    </xf>
    <xf numFmtId="4" fontId="4" fillId="0" borderId="35" xfId="0" applyNumberFormat="1" applyFont="1" applyBorder="1" applyAlignment="1" applyProtection="1">
      <protection locked="0"/>
    </xf>
    <xf numFmtId="4" fontId="1" fillId="0" borderId="36" xfId="0" applyNumberFormat="1" applyFont="1" applyFill="1" applyBorder="1" applyAlignment="1" applyProtection="1">
      <alignment horizontal="right" vertical="center"/>
      <protection locked="0"/>
    </xf>
    <xf numFmtId="4" fontId="0" fillId="4" borderId="33" xfId="0" applyNumberFormat="1" applyFill="1" applyBorder="1" applyAlignment="1" applyProtection="1">
      <protection locked="0"/>
    </xf>
    <xf numFmtId="4" fontId="0" fillId="4" borderId="28" xfId="0" applyNumberFormat="1" applyFill="1" applyBorder="1" applyAlignment="1" applyProtection="1">
      <protection locked="0"/>
    </xf>
    <xf numFmtId="4" fontId="9" fillId="4" borderId="33" xfId="0" applyNumberFormat="1" applyFont="1" applyFill="1" applyBorder="1" applyAlignment="1" applyProtection="1">
      <protection locked="0"/>
    </xf>
    <xf numFmtId="4" fontId="4" fillId="4" borderId="33" xfId="0" applyNumberFormat="1" applyFont="1" applyFill="1" applyBorder="1" applyProtection="1">
      <protection locked="0"/>
    </xf>
    <xf numFmtId="3" fontId="4" fillId="4" borderId="33" xfId="0" applyNumberFormat="1" applyFont="1" applyFill="1" applyBorder="1" applyProtection="1">
      <protection locked="0"/>
    </xf>
    <xf numFmtId="4" fontId="3" fillId="5" borderId="10" xfId="0" applyNumberFormat="1" applyFont="1" applyFill="1" applyBorder="1" applyProtection="1"/>
    <xf numFmtId="4" fontId="3" fillId="5" borderId="11" xfId="0" applyNumberFormat="1" applyFont="1" applyFill="1" applyBorder="1" applyProtection="1"/>
    <xf numFmtId="0" fontId="3" fillId="5" borderId="33" xfId="0" applyNumberFormat="1" applyFont="1" applyFill="1" applyBorder="1" applyProtection="1"/>
    <xf numFmtId="0" fontId="0" fillId="6" borderId="27" xfId="0" applyFill="1" applyBorder="1" applyAlignment="1"/>
    <xf numFmtId="4" fontId="9" fillId="7" borderId="18" xfId="0" applyNumberFormat="1" applyFont="1" applyFill="1" applyBorder="1" applyAlignment="1" applyProtection="1">
      <protection locked="0"/>
    </xf>
    <xf numFmtId="4" fontId="9" fillId="7" borderId="19" xfId="0" applyNumberFormat="1" applyFont="1" applyFill="1" applyBorder="1" applyAlignment="1" applyProtection="1">
      <protection locked="0"/>
    </xf>
    <xf numFmtId="4" fontId="0" fillId="7" borderId="18" xfId="0" applyNumberFormat="1" applyFill="1" applyBorder="1" applyProtection="1">
      <protection locked="0"/>
    </xf>
    <xf numFmtId="4" fontId="0" fillId="7" borderId="19" xfId="0" applyNumberFormat="1" applyFill="1" applyBorder="1" applyProtection="1">
      <protection locked="0"/>
    </xf>
    <xf numFmtId="4" fontId="0" fillId="7" borderId="22" xfId="0" applyNumberFormat="1" applyFill="1" applyBorder="1" applyProtection="1">
      <protection locked="0"/>
    </xf>
    <xf numFmtId="4" fontId="0" fillId="7" borderId="32" xfId="0" applyNumberFormat="1" applyFill="1" applyBorder="1" applyProtection="1">
      <protection locked="0"/>
    </xf>
    <xf numFmtId="4" fontId="0" fillId="7" borderId="31" xfId="0" applyNumberFormat="1" applyFill="1" applyBorder="1" applyProtection="1">
      <protection locked="0"/>
    </xf>
    <xf numFmtId="4" fontId="0" fillId="7" borderId="34" xfId="0" applyNumberFormat="1" applyFill="1" applyBorder="1" applyProtection="1">
      <protection locked="0"/>
    </xf>
    <xf numFmtId="4" fontId="0" fillId="4" borderId="30" xfId="0" applyNumberFormat="1" applyFill="1" applyBorder="1" applyProtection="1">
      <protection locked="0"/>
    </xf>
    <xf numFmtId="4" fontId="0" fillId="0" borderId="37" xfId="0" applyNumberFormat="1" applyBorder="1" applyProtection="1">
      <protection locked="0"/>
    </xf>
    <xf numFmtId="4" fontId="0" fillId="0" borderId="38" xfId="0" applyNumberFormat="1" applyBorder="1" applyProtection="1">
      <protection locked="0"/>
    </xf>
    <xf numFmtId="4" fontId="0" fillId="0" borderId="39" xfId="0" applyNumberFormat="1" applyBorder="1" applyProtection="1">
      <protection locked="0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Fill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4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Alignment="1" applyProtection="1">
      <alignment vertical="center" wrapText="1"/>
    </xf>
    <xf numFmtId="4" fontId="0" fillId="5" borderId="26" xfId="0" applyNumberFormat="1" applyFill="1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7" fillId="7" borderId="34" xfId="0" applyNumberFormat="1" applyFont="1" applyFill="1" applyBorder="1" applyAlignment="1" applyProtection="1">
      <alignment horizontal="left"/>
      <protection locked="0"/>
    </xf>
    <xf numFmtId="4" fontId="0" fillId="7" borderId="40" xfId="0" applyNumberFormat="1" applyFill="1" applyBorder="1" applyProtection="1">
      <protection locked="0"/>
    </xf>
    <xf numFmtId="0" fontId="4" fillId="0" borderId="41" xfId="0" applyFont="1" applyFill="1" applyBorder="1" applyAlignment="1" applyProtection="1">
      <alignment vertical="center" wrapText="1"/>
    </xf>
    <xf numFmtId="4" fontId="0" fillId="0" borderId="7" xfId="0" applyNumberFormat="1" applyFill="1" applyBorder="1" applyProtection="1">
      <protection locked="0"/>
    </xf>
    <xf numFmtId="4" fontId="0" fillId="0" borderId="42" xfId="0" applyNumberFormat="1" applyBorder="1" applyProtection="1">
      <protection locked="0"/>
    </xf>
    <xf numFmtId="4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/>
    <xf numFmtId="0" fontId="0" fillId="7" borderId="3" xfId="0" applyFill="1" applyBorder="1" applyAlignment="1"/>
    <xf numFmtId="0" fontId="0" fillId="7" borderId="4" xfId="0" applyFill="1" applyBorder="1" applyAlignment="1"/>
    <xf numFmtId="0" fontId="0" fillId="7" borderId="5" xfId="0" applyFill="1" applyBorder="1" applyAlignment="1"/>
    <xf numFmtId="0" fontId="0" fillId="7" borderId="6" xfId="0" applyFill="1" applyBorder="1" applyAlignment="1"/>
    <xf numFmtId="4" fontId="3" fillId="0" borderId="8" xfId="0" applyNumberFormat="1" applyFont="1" applyBorder="1" applyAlignment="1" applyProtection="1">
      <protection locked="0"/>
    </xf>
    <xf numFmtId="4" fontId="3" fillId="0" borderId="9" xfId="0" applyNumberFormat="1" applyFont="1" applyBorder="1" applyAlignment="1" applyProtection="1">
      <protection locked="0"/>
    </xf>
    <xf numFmtId="4" fontId="4" fillId="3" borderId="15" xfId="0" applyNumberFormat="1" applyFon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4" fontId="11" fillId="0" borderId="5" xfId="0" applyNumberFormat="1" applyFont="1" applyBorder="1" applyAlignment="1" applyProtection="1">
      <alignment horizontal="left"/>
      <protection locked="0"/>
    </xf>
    <xf numFmtId="4" fontId="12" fillId="0" borderId="5" xfId="0" applyNumberFormat="1" applyFont="1" applyBorder="1" applyAlignment="1" applyProtection="1">
      <protection locked="0"/>
    </xf>
    <xf numFmtId="4" fontId="4" fillId="6" borderId="23" xfId="0" applyNumberFormat="1" applyFont="1" applyFill="1" applyBorder="1" applyAlignment="1" applyProtection="1">
      <alignment horizontal="center" wrapText="1"/>
      <protection locked="0"/>
    </xf>
    <xf numFmtId="0" fontId="0" fillId="6" borderId="27" xfId="0" applyFill="1" applyBorder="1" applyAlignment="1"/>
    <xf numFmtId="4" fontId="7" fillId="7" borderId="24" xfId="0" applyNumberFormat="1" applyFont="1" applyFill="1" applyBorder="1" applyAlignment="1" applyProtection="1">
      <alignment horizontal="left"/>
      <protection locked="0"/>
    </xf>
    <xf numFmtId="4" fontId="13" fillId="7" borderId="25" xfId="0" applyNumberFormat="1" applyFont="1" applyFill="1" applyBorder="1" applyAlignment="1" applyProtection="1">
      <protection locked="0"/>
    </xf>
    <xf numFmtId="4" fontId="0" fillId="7" borderId="25" xfId="0" applyNumberFormat="1" applyFill="1" applyBorder="1" applyAlignment="1" applyProtection="1">
      <protection locked="0"/>
    </xf>
    <xf numFmtId="4" fontId="11" fillId="0" borderId="29" xfId="0" applyNumberFormat="1" applyFont="1" applyBorder="1" applyAlignment="1" applyProtection="1">
      <alignment horizontal="left"/>
      <protection locked="0"/>
    </xf>
    <xf numFmtId="0" fontId="12" fillId="0" borderId="8" xfId="0" applyFont="1" applyBorder="1" applyAlignment="1"/>
    <xf numFmtId="4" fontId="9" fillId="7" borderId="25" xfId="0" applyNumberFormat="1" applyFont="1" applyFill="1" applyBorder="1" applyAlignment="1" applyProtection="1">
      <protection locked="0"/>
    </xf>
    <xf numFmtId="4" fontId="0" fillId="0" borderId="19" xfId="0" applyNumberFormat="1" applyBorder="1" applyAlignment="1" applyProtection="1">
      <alignment vertical="center" wrapText="1"/>
      <protection locked="0"/>
    </xf>
    <xf numFmtId="0" fontId="0" fillId="0" borderId="2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24" xfId="0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6"/>
  <sheetViews>
    <sheetView tabSelected="1" workbookViewId="0">
      <selection activeCell="H22" sqref="H22 H29 H31 H33 H40 H42"/>
    </sheetView>
  </sheetViews>
  <sheetFormatPr defaultRowHeight="15" x14ac:dyDescent="0.25"/>
  <cols>
    <col min="1" max="1" width="6.5703125" style="1" customWidth="1"/>
    <col min="2" max="2" width="11.5703125" style="1" customWidth="1"/>
    <col min="3" max="4" width="9.140625" style="1"/>
    <col min="5" max="5" width="14" style="1" customWidth="1"/>
    <col min="6" max="6" width="16.28515625" style="1" customWidth="1"/>
    <col min="7" max="7" width="19.85546875" style="1" customWidth="1"/>
    <col min="8" max="8" width="21.140625" style="18" customWidth="1"/>
    <col min="9" max="9" width="10.42578125" style="1" customWidth="1"/>
    <col min="10" max="12" width="9.140625" style="1"/>
    <col min="13" max="13" width="13.140625" style="1" customWidth="1"/>
    <col min="14" max="256" width="9.140625" style="1"/>
    <col min="257" max="257" width="6.5703125" style="1" customWidth="1"/>
    <col min="258" max="258" width="11.5703125" style="1" customWidth="1"/>
    <col min="259" max="260" width="9.140625" style="1"/>
    <col min="261" max="261" width="14" style="1" customWidth="1"/>
    <col min="262" max="262" width="26.7109375" style="1" customWidth="1"/>
    <col min="263" max="263" width="31.42578125" style="1" customWidth="1"/>
    <col min="264" max="264" width="21.140625" style="1" customWidth="1"/>
    <col min="265" max="265" width="20.42578125" style="1" customWidth="1"/>
    <col min="266" max="268" width="9.140625" style="1"/>
    <col min="269" max="269" width="13.140625" style="1" customWidth="1"/>
    <col min="270" max="512" width="9.140625" style="1"/>
    <col min="513" max="513" width="6.5703125" style="1" customWidth="1"/>
    <col min="514" max="514" width="11.5703125" style="1" customWidth="1"/>
    <col min="515" max="516" width="9.140625" style="1"/>
    <col min="517" max="517" width="14" style="1" customWidth="1"/>
    <col min="518" max="518" width="26.7109375" style="1" customWidth="1"/>
    <col min="519" max="519" width="31.42578125" style="1" customWidth="1"/>
    <col min="520" max="520" width="21.140625" style="1" customWidth="1"/>
    <col min="521" max="521" width="20.42578125" style="1" customWidth="1"/>
    <col min="522" max="524" width="9.140625" style="1"/>
    <col min="525" max="525" width="13.140625" style="1" customWidth="1"/>
    <col min="526" max="768" width="9.140625" style="1"/>
    <col min="769" max="769" width="6.5703125" style="1" customWidth="1"/>
    <col min="770" max="770" width="11.5703125" style="1" customWidth="1"/>
    <col min="771" max="772" width="9.140625" style="1"/>
    <col min="773" max="773" width="14" style="1" customWidth="1"/>
    <col min="774" max="774" width="26.7109375" style="1" customWidth="1"/>
    <col min="775" max="775" width="31.42578125" style="1" customWidth="1"/>
    <col min="776" max="776" width="21.140625" style="1" customWidth="1"/>
    <col min="777" max="777" width="20.42578125" style="1" customWidth="1"/>
    <col min="778" max="780" width="9.140625" style="1"/>
    <col min="781" max="781" width="13.140625" style="1" customWidth="1"/>
    <col min="782" max="1024" width="9.140625" style="1"/>
    <col min="1025" max="1025" width="6.5703125" style="1" customWidth="1"/>
    <col min="1026" max="1026" width="11.5703125" style="1" customWidth="1"/>
    <col min="1027" max="1028" width="9.140625" style="1"/>
    <col min="1029" max="1029" width="14" style="1" customWidth="1"/>
    <col min="1030" max="1030" width="26.7109375" style="1" customWidth="1"/>
    <col min="1031" max="1031" width="31.42578125" style="1" customWidth="1"/>
    <col min="1032" max="1032" width="21.140625" style="1" customWidth="1"/>
    <col min="1033" max="1033" width="20.42578125" style="1" customWidth="1"/>
    <col min="1034" max="1036" width="9.140625" style="1"/>
    <col min="1037" max="1037" width="13.140625" style="1" customWidth="1"/>
    <col min="1038" max="1280" width="9.140625" style="1"/>
    <col min="1281" max="1281" width="6.5703125" style="1" customWidth="1"/>
    <col min="1282" max="1282" width="11.5703125" style="1" customWidth="1"/>
    <col min="1283" max="1284" width="9.140625" style="1"/>
    <col min="1285" max="1285" width="14" style="1" customWidth="1"/>
    <col min="1286" max="1286" width="26.7109375" style="1" customWidth="1"/>
    <col min="1287" max="1287" width="31.42578125" style="1" customWidth="1"/>
    <col min="1288" max="1288" width="21.140625" style="1" customWidth="1"/>
    <col min="1289" max="1289" width="20.42578125" style="1" customWidth="1"/>
    <col min="1290" max="1292" width="9.140625" style="1"/>
    <col min="1293" max="1293" width="13.140625" style="1" customWidth="1"/>
    <col min="1294" max="1536" width="9.140625" style="1"/>
    <col min="1537" max="1537" width="6.5703125" style="1" customWidth="1"/>
    <col min="1538" max="1538" width="11.5703125" style="1" customWidth="1"/>
    <col min="1539" max="1540" width="9.140625" style="1"/>
    <col min="1541" max="1541" width="14" style="1" customWidth="1"/>
    <col min="1542" max="1542" width="26.7109375" style="1" customWidth="1"/>
    <col min="1543" max="1543" width="31.42578125" style="1" customWidth="1"/>
    <col min="1544" max="1544" width="21.140625" style="1" customWidth="1"/>
    <col min="1545" max="1545" width="20.42578125" style="1" customWidth="1"/>
    <col min="1546" max="1548" width="9.140625" style="1"/>
    <col min="1549" max="1549" width="13.140625" style="1" customWidth="1"/>
    <col min="1550" max="1792" width="9.140625" style="1"/>
    <col min="1793" max="1793" width="6.5703125" style="1" customWidth="1"/>
    <col min="1794" max="1794" width="11.5703125" style="1" customWidth="1"/>
    <col min="1795" max="1796" width="9.140625" style="1"/>
    <col min="1797" max="1797" width="14" style="1" customWidth="1"/>
    <col min="1798" max="1798" width="26.7109375" style="1" customWidth="1"/>
    <col min="1799" max="1799" width="31.42578125" style="1" customWidth="1"/>
    <col min="1800" max="1800" width="21.140625" style="1" customWidth="1"/>
    <col min="1801" max="1801" width="20.42578125" style="1" customWidth="1"/>
    <col min="1802" max="1804" width="9.140625" style="1"/>
    <col min="1805" max="1805" width="13.140625" style="1" customWidth="1"/>
    <col min="1806" max="2048" width="9.140625" style="1"/>
    <col min="2049" max="2049" width="6.5703125" style="1" customWidth="1"/>
    <col min="2050" max="2050" width="11.5703125" style="1" customWidth="1"/>
    <col min="2051" max="2052" width="9.140625" style="1"/>
    <col min="2053" max="2053" width="14" style="1" customWidth="1"/>
    <col min="2054" max="2054" width="26.7109375" style="1" customWidth="1"/>
    <col min="2055" max="2055" width="31.42578125" style="1" customWidth="1"/>
    <col min="2056" max="2056" width="21.140625" style="1" customWidth="1"/>
    <col min="2057" max="2057" width="20.42578125" style="1" customWidth="1"/>
    <col min="2058" max="2060" width="9.140625" style="1"/>
    <col min="2061" max="2061" width="13.140625" style="1" customWidth="1"/>
    <col min="2062" max="2304" width="9.140625" style="1"/>
    <col min="2305" max="2305" width="6.5703125" style="1" customWidth="1"/>
    <col min="2306" max="2306" width="11.5703125" style="1" customWidth="1"/>
    <col min="2307" max="2308" width="9.140625" style="1"/>
    <col min="2309" max="2309" width="14" style="1" customWidth="1"/>
    <col min="2310" max="2310" width="26.7109375" style="1" customWidth="1"/>
    <col min="2311" max="2311" width="31.42578125" style="1" customWidth="1"/>
    <col min="2312" max="2312" width="21.140625" style="1" customWidth="1"/>
    <col min="2313" max="2313" width="20.42578125" style="1" customWidth="1"/>
    <col min="2314" max="2316" width="9.140625" style="1"/>
    <col min="2317" max="2317" width="13.140625" style="1" customWidth="1"/>
    <col min="2318" max="2560" width="9.140625" style="1"/>
    <col min="2561" max="2561" width="6.5703125" style="1" customWidth="1"/>
    <col min="2562" max="2562" width="11.5703125" style="1" customWidth="1"/>
    <col min="2563" max="2564" width="9.140625" style="1"/>
    <col min="2565" max="2565" width="14" style="1" customWidth="1"/>
    <col min="2566" max="2566" width="26.7109375" style="1" customWidth="1"/>
    <col min="2567" max="2567" width="31.42578125" style="1" customWidth="1"/>
    <col min="2568" max="2568" width="21.140625" style="1" customWidth="1"/>
    <col min="2569" max="2569" width="20.42578125" style="1" customWidth="1"/>
    <col min="2570" max="2572" width="9.140625" style="1"/>
    <col min="2573" max="2573" width="13.140625" style="1" customWidth="1"/>
    <col min="2574" max="2816" width="9.140625" style="1"/>
    <col min="2817" max="2817" width="6.5703125" style="1" customWidth="1"/>
    <col min="2818" max="2818" width="11.5703125" style="1" customWidth="1"/>
    <col min="2819" max="2820" width="9.140625" style="1"/>
    <col min="2821" max="2821" width="14" style="1" customWidth="1"/>
    <col min="2822" max="2822" width="26.7109375" style="1" customWidth="1"/>
    <col min="2823" max="2823" width="31.42578125" style="1" customWidth="1"/>
    <col min="2824" max="2824" width="21.140625" style="1" customWidth="1"/>
    <col min="2825" max="2825" width="20.42578125" style="1" customWidth="1"/>
    <col min="2826" max="2828" width="9.140625" style="1"/>
    <col min="2829" max="2829" width="13.140625" style="1" customWidth="1"/>
    <col min="2830" max="3072" width="9.140625" style="1"/>
    <col min="3073" max="3073" width="6.5703125" style="1" customWidth="1"/>
    <col min="3074" max="3074" width="11.5703125" style="1" customWidth="1"/>
    <col min="3075" max="3076" width="9.140625" style="1"/>
    <col min="3077" max="3077" width="14" style="1" customWidth="1"/>
    <col min="3078" max="3078" width="26.7109375" style="1" customWidth="1"/>
    <col min="3079" max="3079" width="31.42578125" style="1" customWidth="1"/>
    <col min="3080" max="3080" width="21.140625" style="1" customWidth="1"/>
    <col min="3081" max="3081" width="20.42578125" style="1" customWidth="1"/>
    <col min="3082" max="3084" width="9.140625" style="1"/>
    <col min="3085" max="3085" width="13.140625" style="1" customWidth="1"/>
    <col min="3086" max="3328" width="9.140625" style="1"/>
    <col min="3329" max="3329" width="6.5703125" style="1" customWidth="1"/>
    <col min="3330" max="3330" width="11.5703125" style="1" customWidth="1"/>
    <col min="3331" max="3332" width="9.140625" style="1"/>
    <col min="3333" max="3333" width="14" style="1" customWidth="1"/>
    <col min="3334" max="3334" width="26.7109375" style="1" customWidth="1"/>
    <col min="3335" max="3335" width="31.42578125" style="1" customWidth="1"/>
    <col min="3336" max="3336" width="21.140625" style="1" customWidth="1"/>
    <col min="3337" max="3337" width="20.42578125" style="1" customWidth="1"/>
    <col min="3338" max="3340" width="9.140625" style="1"/>
    <col min="3341" max="3341" width="13.140625" style="1" customWidth="1"/>
    <col min="3342" max="3584" width="9.140625" style="1"/>
    <col min="3585" max="3585" width="6.5703125" style="1" customWidth="1"/>
    <col min="3586" max="3586" width="11.5703125" style="1" customWidth="1"/>
    <col min="3587" max="3588" width="9.140625" style="1"/>
    <col min="3589" max="3589" width="14" style="1" customWidth="1"/>
    <col min="3590" max="3590" width="26.7109375" style="1" customWidth="1"/>
    <col min="3591" max="3591" width="31.42578125" style="1" customWidth="1"/>
    <col min="3592" max="3592" width="21.140625" style="1" customWidth="1"/>
    <col min="3593" max="3593" width="20.42578125" style="1" customWidth="1"/>
    <col min="3594" max="3596" width="9.140625" style="1"/>
    <col min="3597" max="3597" width="13.140625" style="1" customWidth="1"/>
    <col min="3598" max="3840" width="9.140625" style="1"/>
    <col min="3841" max="3841" width="6.5703125" style="1" customWidth="1"/>
    <col min="3842" max="3842" width="11.5703125" style="1" customWidth="1"/>
    <col min="3843" max="3844" width="9.140625" style="1"/>
    <col min="3845" max="3845" width="14" style="1" customWidth="1"/>
    <col min="3846" max="3846" width="26.7109375" style="1" customWidth="1"/>
    <col min="3847" max="3847" width="31.42578125" style="1" customWidth="1"/>
    <col min="3848" max="3848" width="21.140625" style="1" customWidth="1"/>
    <col min="3849" max="3849" width="20.42578125" style="1" customWidth="1"/>
    <col min="3850" max="3852" width="9.140625" style="1"/>
    <col min="3853" max="3853" width="13.140625" style="1" customWidth="1"/>
    <col min="3854" max="4096" width="9.140625" style="1"/>
    <col min="4097" max="4097" width="6.5703125" style="1" customWidth="1"/>
    <col min="4098" max="4098" width="11.5703125" style="1" customWidth="1"/>
    <col min="4099" max="4100" width="9.140625" style="1"/>
    <col min="4101" max="4101" width="14" style="1" customWidth="1"/>
    <col min="4102" max="4102" width="26.7109375" style="1" customWidth="1"/>
    <col min="4103" max="4103" width="31.42578125" style="1" customWidth="1"/>
    <col min="4104" max="4104" width="21.140625" style="1" customWidth="1"/>
    <col min="4105" max="4105" width="20.42578125" style="1" customWidth="1"/>
    <col min="4106" max="4108" width="9.140625" style="1"/>
    <col min="4109" max="4109" width="13.140625" style="1" customWidth="1"/>
    <col min="4110" max="4352" width="9.140625" style="1"/>
    <col min="4353" max="4353" width="6.5703125" style="1" customWidth="1"/>
    <col min="4354" max="4354" width="11.5703125" style="1" customWidth="1"/>
    <col min="4355" max="4356" width="9.140625" style="1"/>
    <col min="4357" max="4357" width="14" style="1" customWidth="1"/>
    <col min="4358" max="4358" width="26.7109375" style="1" customWidth="1"/>
    <col min="4359" max="4359" width="31.42578125" style="1" customWidth="1"/>
    <col min="4360" max="4360" width="21.140625" style="1" customWidth="1"/>
    <col min="4361" max="4361" width="20.42578125" style="1" customWidth="1"/>
    <col min="4362" max="4364" width="9.140625" style="1"/>
    <col min="4365" max="4365" width="13.140625" style="1" customWidth="1"/>
    <col min="4366" max="4608" width="9.140625" style="1"/>
    <col min="4609" max="4609" width="6.5703125" style="1" customWidth="1"/>
    <col min="4610" max="4610" width="11.5703125" style="1" customWidth="1"/>
    <col min="4611" max="4612" width="9.140625" style="1"/>
    <col min="4613" max="4613" width="14" style="1" customWidth="1"/>
    <col min="4614" max="4614" width="26.7109375" style="1" customWidth="1"/>
    <col min="4615" max="4615" width="31.42578125" style="1" customWidth="1"/>
    <col min="4616" max="4616" width="21.140625" style="1" customWidth="1"/>
    <col min="4617" max="4617" width="20.42578125" style="1" customWidth="1"/>
    <col min="4618" max="4620" width="9.140625" style="1"/>
    <col min="4621" max="4621" width="13.140625" style="1" customWidth="1"/>
    <col min="4622" max="4864" width="9.140625" style="1"/>
    <col min="4865" max="4865" width="6.5703125" style="1" customWidth="1"/>
    <col min="4866" max="4866" width="11.5703125" style="1" customWidth="1"/>
    <col min="4867" max="4868" width="9.140625" style="1"/>
    <col min="4869" max="4869" width="14" style="1" customWidth="1"/>
    <col min="4870" max="4870" width="26.7109375" style="1" customWidth="1"/>
    <col min="4871" max="4871" width="31.42578125" style="1" customWidth="1"/>
    <col min="4872" max="4872" width="21.140625" style="1" customWidth="1"/>
    <col min="4873" max="4873" width="20.42578125" style="1" customWidth="1"/>
    <col min="4874" max="4876" width="9.140625" style="1"/>
    <col min="4877" max="4877" width="13.140625" style="1" customWidth="1"/>
    <col min="4878" max="5120" width="9.140625" style="1"/>
    <col min="5121" max="5121" width="6.5703125" style="1" customWidth="1"/>
    <col min="5122" max="5122" width="11.5703125" style="1" customWidth="1"/>
    <col min="5123" max="5124" width="9.140625" style="1"/>
    <col min="5125" max="5125" width="14" style="1" customWidth="1"/>
    <col min="5126" max="5126" width="26.7109375" style="1" customWidth="1"/>
    <col min="5127" max="5127" width="31.42578125" style="1" customWidth="1"/>
    <col min="5128" max="5128" width="21.140625" style="1" customWidth="1"/>
    <col min="5129" max="5129" width="20.42578125" style="1" customWidth="1"/>
    <col min="5130" max="5132" width="9.140625" style="1"/>
    <col min="5133" max="5133" width="13.140625" style="1" customWidth="1"/>
    <col min="5134" max="5376" width="9.140625" style="1"/>
    <col min="5377" max="5377" width="6.5703125" style="1" customWidth="1"/>
    <col min="5378" max="5378" width="11.5703125" style="1" customWidth="1"/>
    <col min="5379" max="5380" width="9.140625" style="1"/>
    <col min="5381" max="5381" width="14" style="1" customWidth="1"/>
    <col min="5382" max="5382" width="26.7109375" style="1" customWidth="1"/>
    <col min="5383" max="5383" width="31.42578125" style="1" customWidth="1"/>
    <col min="5384" max="5384" width="21.140625" style="1" customWidth="1"/>
    <col min="5385" max="5385" width="20.42578125" style="1" customWidth="1"/>
    <col min="5386" max="5388" width="9.140625" style="1"/>
    <col min="5389" max="5389" width="13.140625" style="1" customWidth="1"/>
    <col min="5390" max="5632" width="9.140625" style="1"/>
    <col min="5633" max="5633" width="6.5703125" style="1" customWidth="1"/>
    <col min="5634" max="5634" width="11.5703125" style="1" customWidth="1"/>
    <col min="5635" max="5636" width="9.140625" style="1"/>
    <col min="5637" max="5637" width="14" style="1" customWidth="1"/>
    <col min="5638" max="5638" width="26.7109375" style="1" customWidth="1"/>
    <col min="5639" max="5639" width="31.42578125" style="1" customWidth="1"/>
    <col min="5640" max="5640" width="21.140625" style="1" customWidth="1"/>
    <col min="5641" max="5641" width="20.42578125" style="1" customWidth="1"/>
    <col min="5642" max="5644" width="9.140625" style="1"/>
    <col min="5645" max="5645" width="13.140625" style="1" customWidth="1"/>
    <col min="5646" max="5888" width="9.140625" style="1"/>
    <col min="5889" max="5889" width="6.5703125" style="1" customWidth="1"/>
    <col min="5890" max="5890" width="11.5703125" style="1" customWidth="1"/>
    <col min="5891" max="5892" width="9.140625" style="1"/>
    <col min="5893" max="5893" width="14" style="1" customWidth="1"/>
    <col min="5894" max="5894" width="26.7109375" style="1" customWidth="1"/>
    <col min="5895" max="5895" width="31.42578125" style="1" customWidth="1"/>
    <col min="5896" max="5896" width="21.140625" style="1" customWidth="1"/>
    <col min="5897" max="5897" width="20.42578125" style="1" customWidth="1"/>
    <col min="5898" max="5900" width="9.140625" style="1"/>
    <col min="5901" max="5901" width="13.140625" style="1" customWidth="1"/>
    <col min="5902" max="6144" width="9.140625" style="1"/>
    <col min="6145" max="6145" width="6.5703125" style="1" customWidth="1"/>
    <col min="6146" max="6146" width="11.5703125" style="1" customWidth="1"/>
    <col min="6147" max="6148" width="9.140625" style="1"/>
    <col min="6149" max="6149" width="14" style="1" customWidth="1"/>
    <col min="6150" max="6150" width="26.7109375" style="1" customWidth="1"/>
    <col min="6151" max="6151" width="31.42578125" style="1" customWidth="1"/>
    <col min="6152" max="6152" width="21.140625" style="1" customWidth="1"/>
    <col min="6153" max="6153" width="20.42578125" style="1" customWidth="1"/>
    <col min="6154" max="6156" width="9.140625" style="1"/>
    <col min="6157" max="6157" width="13.140625" style="1" customWidth="1"/>
    <col min="6158" max="6400" width="9.140625" style="1"/>
    <col min="6401" max="6401" width="6.5703125" style="1" customWidth="1"/>
    <col min="6402" max="6402" width="11.5703125" style="1" customWidth="1"/>
    <col min="6403" max="6404" width="9.140625" style="1"/>
    <col min="6405" max="6405" width="14" style="1" customWidth="1"/>
    <col min="6406" max="6406" width="26.7109375" style="1" customWidth="1"/>
    <col min="6407" max="6407" width="31.42578125" style="1" customWidth="1"/>
    <col min="6408" max="6408" width="21.140625" style="1" customWidth="1"/>
    <col min="6409" max="6409" width="20.42578125" style="1" customWidth="1"/>
    <col min="6410" max="6412" width="9.140625" style="1"/>
    <col min="6413" max="6413" width="13.140625" style="1" customWidth="1"/>
    <col min="6414" max="6656" width="9.140625" style="1"/>
    <col min="6657" max="6657" width="6.5703125" style="1" customWidth="1"/>
    <col min="6658" max="6658" width="11.5703125" style="1" customWidth="1"/>
    <col min="6659" max="6660" width="9.140625" style="1"/>
    <col min="6661" max="6661" width="14" style="1" customWidth="1"/>
    <col min="6662" max="6662" width="26.7109375" style="1" customWidth="1"/>
    <col min="6663" max="6663" width="31.42578125" style="1" customWidth="1"/>
    <col min="6664" max="6664" width="21.140625" style="1" customWidth="1"/>
    <col min="6665" max="6665" width="20.42578125" style="1" customWidth="1"/>
    <col min="6666" max="6668" width="9.140625" style="1"/>
    <col min="6669" max="6669" width="13.140625" style="1" customWidth="1"/>
    <col min="6670" max="6912" width="9.140625" style="1"/>
    <col min="6913" max="6913" width="6.5703125" style="1" customWidth="1"/>
    <col min="6914" max="6914" width="11.5703125" style="1" customWidth="1"/>
    <col min="6915" max="6916" width="9.140625" style="1"/>
    <col min="6917" max="6917" width="14" style="1" customWidth="1"/>
    <col min="6918" max="6918" width="26.7109375" style="1" customWidth="1"/>
    <col min="6919" max="6919" width="31.42578125" style="1" customWidth="1"/>
    <col min="6920" max="6920" width="21.140625" style="1" customWidth="1"/>
    <col min="6921" max="6921" width="20.42578125" style="1" customWidth="1"/>
    <col min="6922" max="6924" width="9.140625" style="1"/>
    <col min="6925" max="6925" width="13.140625" style="1" customWidth="1"/>
    <col min="6926" max="7168" width="9.140625" style="1"/>
    <col min="7169" max="7169" width="6.5703125" style="1" customWidth="1"/>
    <col min="7170" max="7170" width="11.5703125" style="1" customWidth="1"/>
    <col min="7171" max="7172" width="9.140625" style="1"/>
    <col min="7173" max="7173" width="14" style="1" customWidth="1"/>
    <col min="7174" max="7174" width="26.7109375" style="1" customWidth="1"/>
    <col min="7175" max="7175" width="31.42578125" style="1" customWidth="1"/>
    <col min="7176" max="7176" width="21.140625" style="1" customWidth="1"/>
    <col min="7177" max="7177" width="20.42578125" style="1" customWidth="1"/>
    <col min="7178" max="7180" width="9.140625" style="1"/>
    <col min="7181" max="7181" width="13.140625" style="1" customWidth="1"/>
    <col min="7182" max="7424" width="9.140625" style="1"/>
    <col min="7425" max="7425" width="6.5703125" style="1" customWidth="1"/>
    <col min="7426" max="7426" width="11.5703125" style="1" customWidth="1"/>
    <col min="7427" max="7428" width="9.140625" style="1"/>
    <col min="7429" max="7429" width="14" style="1" customWidth="1"/>
    <col min="7430" max="7430" width="26.7109375" style="1" customWidth="1"/>
    <col min="7431" max="7431" width="31.42578125" style="1" customWidth="1"/>
    <col min="7432" max="7432" width="21.140625" style="1" customWidth="1"/>
    <col min="7433" max="7433" width="20.42578125" style="1" customWidth="1"/>
    <col min="7434" max="7436" width="9.140625" style="1"/>
    <col min="7437" max="7437" width="13.140625" style="1" customWidth="1"/>
    <col min="7438" max="7680" width="9.140625" style="1"/>
    <col min="7681" max="7681" width="6.5703125" style="1" customWidth="1"/>
    <col min="7682" max="7682" width="11.5703125" style="1" customWidth="1"/>
    <col min="7683" max="7684" width="9.140625" style="1"/>
    <col min="7685" max="7685" width="14" style="1" customWidth="1"/>
    <col min="7686" max="7686" width="26.7109375" style="1" customWidth="1"/>
    <col min="7687" max="7687" width="31.42578125" style="1" customWidth="1"/>
    <col min="7688" max="7688" width="21.140625" style="1" customWidth="1"/>
    <col min="7689" max="7689" width="20.42578125" style="1" customWidth="1"/>
    <col min="7690" max="7692" width="9.140625" style="1"/>
    <col min="7693" max="7693" width="13.140625" style="1" customWidth="1"/>
    <col min="7694" max="7936" width="9.140625" style="1"/>
    <col min="7937" max="7937" width="6.5703125" style="1" customWidth="1"/>
    <col min="7938" max="7938" width="11.5703125" style="1" customWidth="1"/>
    <col min="7939" max="7940" width="9.140625" style="1"/>
    <col min="7941" max="7941" width="14" style="1" customWidth="1"/>
    <col min="7942" max="7942" width="26.7109375" style="1" customWidth="1"/>
    <col min="7943" max="7943" width="31.42578125" style="1" customWidth="1"/>
    <col min="7944" max="7944" width="21.140625" style="1" customWidth="1"/>
    <col min="7945" max="7945" width="20.42578125" style="1" customWidth="1"/>
    <col min="7946" max="7948" width="9.140625" style="1"/>
    <col min="7949" max="7949" width="13.140625" style="1" customWidth="1"/>
    <col min="7950" max="8192" width="9.140625" style="1"/>
    <col min="8193" max="8193" width="6.5703125" style="1" customWidth="1"/>
    <col min="8194" max="8194" width="11.5703125" style="1" customWidth="1"/>
    <col min="8195" max="8196" width="9.140625" style="1"/>
    <col min="8197" max="8197" width="14" style="1" customWidth="1"/>
    <col min="8198" max="8198" width="26.7109375" style="1" customWidth="1"/>
    <col min="8199" max="8199" width="31.42578125" style="1" customWidth="1"/>
    <col min="8200" max="8200" width="21.140625" style="1" customWidth="1"/>
    <col min="8201" max="8201" width="20.42578125" style="1" customWidth="1"/>
    <col min="8202" max="8204" width="9.140625" style="1"/>
    <col min="8205" max="8205" width="13.140625" style="1" customWidth="1"/>
    <col min="8206" max="8448" width="9.140625" style="1"/>
    <col min="8449" max="8449" width="6.5703125" style="1" customWidth="1"/>
    <col min="8450" max="8450" width="11.5703125" style="1" customWidth="1"/>
    <col min="8451" max="8452" width="9.140625" style="1"/>
    <col min="8453" max="8453" width="14" style="1" customWidth="1"/>
    <col min="8454" max="8454" width="26.7109375" style="1" customWidth="1"/>
    <col min="8455" max="8455" width="31.42578125" style="1" customWidth="1"/>
    <col min="8456" max="8456" width="21.140625" style="1" customWidth="1"/>
    <col min="8457" max="8457" width="20.42578125" style="1" customWidth="1"/>
    <col min="8458" max="8460" width="9.140625" style="1"/>
    <col min="8461" max="8461" width="13.140625" style="1" customWidth="1"/>
    <col min="8462" max="8704" width="9.140625" style="1"/>
    <col min="8705" max="8705" width="6.5703125" style="1" customWidth="1"/>
    <col min="8706" max="8706" width="11.5703125" style="1" customWidth="1"/>
    <col min="8707" max="8708" width="9.140625" style="1"/>
    <col min="8709" max="8709" width="14" style="1" customWidth="1"/>
    <col min="8710" max="8710" width="26.7109375" style="1" customWidth="1"/>
    <col min="8711" max="8711" width="31.42578125" style="1" customWidth="1"/>
    <col min="8712" max="8712" width="21.140625" style="1" customWidth="1"/>
    <col min="8713" max="8713" width="20.42578125" style="1" customWidth="1"/>
    <col min="8714" max="8716" width="9.140625" style="1"/>
    <col min="8717" max="8717" width="13.140625" style="1" customWidth="1"/>
    <col min="8718" max="8960" width="9.140625" style="1"/>
    <col min="8961" max="8961" width="6.5703125" style="1" customWidth="1"/>
    <col min="8962" max="8962" width="11.5703125" style="1" customWidth="1"/>
    <col min="8963" max="8964" width="9.140625" style="1"/>
    <col min="8965" max="8965" width="14" style="1" customWidth="1"/>
    <col min="8966" max="8966" width="26.7109375" style="1" customWidth="1"/>
    <col min="8967" max="8967" width="31.42578125" style="1" customWidth="1"/>
    <col min="8968" max="8968" width="21.140625" style="1" customWidth="1"/>
    <col min="8969" max="8969" width="20.42578125" style="1" customWidth="1"/>
    <col min="8970" max="8972" width="9.140625" style="1"/>
    <col min="8973" max="8973" width="13.140625" style="1" customWidth="1"/>
    <col min="8974" max="9216" width="9.140625" style="1"/>
    <col min="9217" max="9217" width="6.5703125" style="1" customWidth="1"/>
    <col min="9218" max="9218" width="11.5703125" style="1" customWidth="1"/>
    <col min="9219" max="9220" width="9.140625" style="1"/>
    <col min="9221" max="9221" width="14" style="1" customWidth="1"/>
    <col min="9222" max="9222" width="26.7109375" style="1" customWidth="1"/>
    <col min="9223" max="9223" width="31.42578125" style="1" customWidth="1"/>
    <col min="9224" max="9224" width="21.140625" style="1" customWidth="1"/>
    <col min="9225" max="9225" width="20.42578125" style="1" customWidth="1"/>
    <col min="9226" max="9228" width="9.140625" style="1"/>
    <col min="9229" max="9229" width="13.140625" style="1" customWidth="1"/>
    <col min="9230" max="9472" width="9.140625" style="1"/>
    <col min="9473" max="9473" width="6.5703125" style="1" customWidth="1"/>
    <col min="9474" max="9474" width="11.5703125" style="1" customWidth="1"/>
    <col min="9475" max="9476" width="9.140625" style="1"/>
    <col min="9477" max="9477" width="14" style="1" customWidth="1"/>
    <col min="9478" max="9478" width="26.7109375" style="1" customWidth="1"/>
    <col min="9479" max="9479" width="31.42578125" style="1" customWidth="1"/>
    <col min="9480" max="9480" width="21.140625" style="1" customWidth="1"/>
    <col min="9481" max="9481" width="20.42578125" style="1" customWidth="1"/>
    <col min="9482" max="9484" width="9.140625" style="1"/>
    <col min="9485" max="9485" width="13.140625" style="1" customWidth="1"/>
    <col min="9486" max="9728" width="9.140625" style="1"/>
    <col min="9729" max="9729" width="6.5703125" style="1" customWidth="1"/>
    <col min="9730" max="9730" width="11.5703125" style="1" customWidth="1"/>
    <col min="9731" max="9732" width="9.140625" style="1"/>
    <col min="9733" max="9733" width="14" style="1" customWidth="1"/>
    <col min="9734" max="9734" width="26.7109375" style="1" customWidth="1"/>
    <col min="9735" max="9735" width="31.42578125" style="1" customWidth="1"/>
    <col min="9736" max="9736" width="21.140625" style="1" customWidth="1"/>
    <col min="9737" max="9737" width="20.42578125" style="1" customWidth="1"/>
    <col min="9738" max="9740" width="9.140625" style="1"/>
    <col min="9741" max="9741" width="13.140625" style="1" customWidth="1"/>
    <col min="9742" max="9984" width="9.140625" style="1"/>
    <col min="9985" max="9985" width="6.5703125" style="1" customWidth="1"/>
    <col min="9986" max="9986" width="11.5703125" style="1" customWidth="1"/>
    <col min="9987" max="9988" width="9.140625" style="1"/>
    <col min="9989" max="9989" width="14" style="1" customWidth="1"/>
    <col min="9990" max="9990" width="26.7109375" style="1" customWidth="1"/>
    <col min="9991" max="9991" width="31.42578125" style="1" customWidth="1"/>
    <col min="9992" max="9992" width="21.140625" style="1" customWidth="1"/>
    <col min="9993" max="9993" width="20.42578125" style="1" customWidth="1"/>
    <col min="9994" max="9996" width="9.140625" style="1"/>
    <col min="9997" max="9997" width="13.140625" style="1" customWidth="1"/>
    <col min="9998" max="10240" width="9.140625" style="1"/>
    <col min="10241" max="10241" width="6.5703125" style="1" customWidth="1"/>
    <col min="10242" max="10242" width="11.5703125" style="1" customWidth="1"/>
    <col min="10243" max="10244" width="9.140625" style="1"/>
    <col min="10245" max="10245" width="14" style="1" customWidth="1"/>
    <col min="10246" max="10246" width="26.7109375" style="1" customWidth="1"/>
    <col min="10247" max="10247" width="31.42578125" style="1" customWidth="1"/>
    <col min="10248" max="10248" width="21.140625" style="1" customWidth="1"/>
    <col min="10249" max="10249" width="20.42578125" style="1" customWidth="1"/>
    <col min="10250" max="10252" width="9.140625" style="1"/>
    <col min="10253" max="10253" width="13.140625" style="1" customWidth="1"/>
    <col min="10254" max="10496" width="9.140625" style="1"/>
    <col min="10497" max="10497" width="6.5703125" style="1" customWidth="1"/>
    <col min="10498" max="10498" width="11.5703125" style="1" customWidth="1"/>
    <col min="10499" max="10500" width="9.140625" style="1"/>
    <col min="10501" max="10501" width="14" style="1" customWidth="1"/>
    <col min="10502" max="10502" width="26.7109375" style="1" customWidth="1"/>
    <col min="10503" max="10503" width="31.42578125" style="1" customWidth="1"/>
    <col min="10504" max="10504" width="21.140625" style="1" customWidth="1"/>
    <col min="10505" max="10505" width="20.42578125" style="1" customWidth="1"/>
    <col min="10506" max="10508" width="9.140625" style="1"/>
    <col min="10509" max="10509" width="13.140625" style="1" customWidth="1"/>
    <col min="10510" max="10752" width="9.140625" style="1"/>
    <col min="10753" max="10753" width="6.5703125" style="1" customWidth="1"/>
    <col min="10754" max="10754" width="11.5703125" style="1" customWidth="1"/>
    <col min="10755" max="10756" width="9.140625" style="1"/>
    <col min="10757" max="10757" width="14" style="1" customWidth="1"/>
    <col min="10758" max="10758" width="26.7109375" style="1" customWidth="1"/>
    <col min="10759" max="10759" width="31.42578125" style="1" customWidth="1"/>
    <col min="10760" max="10760" width="21.140625" style="1" customWidth="1"/>
    <col min="10761" max="10761" width="20.42578125" style="1" customWidth="1"/>
    <col min="10762" max="10764" width="9.140625" style="1"/>
    <col min="10765" max="10765" width="13.140625" style="1" customWidth="1"/>
    <col min="10766" max="11008" width="9.140625" style="1"/>
    <col min="11009" max="11009" width="6.5703125" style="1" customWidth="1"/>
    <col min="11010" max="11010" width="11.5703125" style="1" customWidth="1"/>
    <col min="11011" max="11012" width="9.140625" style="1"/>
    <col min="11013" max="11013" width="14" style="1" customWidth="1"/>
    <col min="11014" max="11014" width="26.7109375" style="1" customWidth="1"/>
    <col min="11015" max="11015" width="31.42578125" style="1" customWidth="1"/>
    <col min="11016" max="11016" width="21.140625" style="1" customWidth="1"/>
    <col min="11017" max="11017" width="20.42578125" style="1" customWidth="1"/>
    <col min="11018" max="11020" width="9.140625" style="1"/>
    <col min="11021" max="11021" width="13.140625" style="1" customWidth="1"/>
    <col min="11022" max="11264" width="9.140625" style="1"/>
    <col min="11265" max="11265" width="6.5703125" style="1" customWidth="1"/>
    <col min="11266" max="11266" width="11.5703125" style="1" customWidth="1"/>
    <col min="11267" max="11268" width="9.140625" style="1"/>
    <col min="11269" max="11269" width="14" style="1" customWidth="1"/>
    <col min="11270" max="11270" width="26.7109375" style="1" customWidth="1"/>
    <col min="11271" max="11271" width="31.42578125" style="1" customWidth="1"/>
    <col min="11272" max="11272" width="21.140625" style="1" customWidth="1"/>
    <col min="11273" max="11273" width="20.42578125" style="1" customWidth="1"/>
    <col min="11274" max="11276" width="9.140625" style="1"/>
    <col min="11277" max="11277" width="13.140625" style="1" customWidth="1"/>
    <col min="11278" max="11520" width="9.140625" style="1"/>
    <col min="11521" max="11521" width="6.5703125" style="1" customWidth="1"/>
    <col min="11522" max="11522" width="11.5703125" style="1" customWidth="1"/>
    <col min="11523" max="11524" width="9.140625" style="1"/>
    <col min="11525" max="11525" width="14" style="1" customWidth="1"/>
    <col min="11526" max="11526" width="26.7109375" style="1" customWidth="1"/>
    <col min="11527" max="11527" width="31.42578125" style="1" customWidth="1"/>
    <col min="11528" max="11528" width="21.140625" style="1" customWidth="1"/>
    <col min="11529" max="11529" width="20.42578125" style="1" customWidth="1"/>
    <col min="11530" max="11532" width="9.140625" style="1"/>
    <col min="11533" max="11533" width="13.140625" style="1" customWidth="1"/>
    <col min="11534" max="11776" width="9.140625" style="1"/>
    <col min="11777" max="11777" width="6.5703125" style="1" customWidth="1"/>
    <col min="11778" max="11778" width="11.5703125" style="1" customWidth="1"/>
    <col min="11779" max="11780" width="9.140625" style="1"/>
    <col min="11781" max="11781" width="14" style="1" customWidth="1"/>
    <col min="11782" max="11782" width="26.7109375" style="1" customWidth="1"/>
    <col min="11783" max="11783" width="31.42578125" style="1" customWidth="1"/>
    <col min="11784" max="11784" width="21.140625" style="1" customWidth="1"/>
    <col min="11785" max="11785" width="20.42578125" style="1" customWidth="1"/>
    <col min="11786" max="11788" width="9.140625" style="1"/>
    <col min="11789" max="11789" width="13.140625" style="1" customWidth="1"/>
    <col min="11790" max="12032" width="9.140625" style="1"/>
    <col min="12033" max="12033" width="6.5703125" style="1" customWidth="1"/>
    <col min="12034" max="12034" width="11.5703125" style="1" customWidth="1"/>
    <col min="12035" max="12036" width="9.140625" style="1"/>
    <col min="12037" max="12037" width="14" style="1" customWidth="1"/>
    <col min="12038" max="12038" width="26.7109375" style="1" customWidth="1"/>
    <col min="12039" max="12039" width="31.42578125" style="1" customWidth="1"/>
    <col min="12040" max="12040" width="21.140625" style="1" customWidth="1"/>
    <col min="12041" max="12041" width="20.42578125" style="1" customWidth="1"/>
    <col min="12042" max="12044" width="9.140625" style="1"/>
    <col min="12045" max="12045" width="13.140625" style="1" customWidth="1"/>
    <col min="12046" max="12288" width="9.140625" style="1"/>
    <col min="12289" max="12289" width="6.5703125" style="1" customWidth="1"/>
    <col min="12290" max="12290" width="11.5703125" style="1" customWidth="1"/>
    <col min="12291" max="12292" width="9.140625" style="1"/>
    <col min="12293" max="12293" width="14" style="1" customWidth="1"/>
    <col min="12294" max="12294" width="26.7109375" style="1" customWidth="1"/>
    <col min="12295" max="12295" width="31.42578125" style="1" customWidth="1"/>
    <col min="12296" max="12296" width="21.140625" style="1" customWidth="1"/>
    <col min="12297" max="12297" width="20.42578125" style="1" customWidth="1"/>
    <col min="12298" max="12300" width="9.140625" style="1"/>
    <col min="12301" max="12301" width="13.140625" style="1" customWidth="1"/>
    <col min="12302" max="12544" width="9.140625" style="1"/>
    <col min="12545" max="12545" width="6.5703125" style="1" customWidth="1"/>
    <col min="12546" max="12546" width="11.5703125" style="1" customWidth="1"/>
    <col min="12547" max="12548" width="9.140625" style="1"/>
    <col min="12549" max="12549" width="14" style="1" customWidth="1"/>
    <col min="12550" max="12550" width="26.7109375" style="1" customWidth="1"/>
    <col min="12551" max="12551" width="31.42578125" style="1" customWidth="1"/>
    <col min="12552" max="12552" width="21.140625" style="1" customWidth="1"/>
    <col min="12553" max="12553" width="20.42578125" style="1" customWidth="1"/>
    <col min="12554" max="12556" width="9.140625" style="1"/>
    <col min="12557" max="12557" width="13.140625" style="1" customWidth="1"/>
    <col min="12558" max="12800" width="9.140625" style="1"/>
    <col min="12801" max="12801" width="6.5703125" style="1" customWidth="1"/>
    <col min="12802" max="12802" width="11.5703125" style="1" customWidth="1"/>
    <col min="12803" max="12804" width="9.140625" style="1"/>
    <col min="12805" max="12805" width="14" style="1" customWidth="1"/>
    <col min="12806" max="12806" width="26.7109375" style="1" customWidth="1"/>
    <col min="12807" max="12807" width="31.42578125" style="1" customWidth="1"/>
    <col min="12808" max="12808" width="21.140625" style="1" customWidth="1"/>
    <col min="12809" max="12809" width="20.42578125" style="1" customWidth="1"/>
    <col min="12810" max="12812" width="9.140625" style="1"/>
    <col min="12813" max="12813" width="13.140625" style="1" customWidth="1"/>
    <col min="12814" max="13056" width="9.140625" style="1"/>
    <col min="13057" max="13057" width="6.5703125" style="1" customWidth="1"/>
    <col min="13058" max="13058" width="11.5703125" style="1" customWidth="1"/>
    <col min="13059" max="13060" width="9.140625" style="1"/>
    <col min="13061" max="13061" width="14" style="1" customWidth="1"/>
    <col min="13062" max="13062" width="26.7109375" style="1" customWidth="1"/>
    <col min="13063" max="13063" width="31.42578125" style="1" customWidth="1"/>
    <col min="13064" max="13064" width="21.140625" style="1" customWidth="1"/>
    <col min="13065" max="13065" width="20.42578125" style="1" customWidth="1"/>
    <col min="13066" max="13068" width="9.140625" style="1"/>
    <col min="13069" max="13069" width="13.140625" style="1" customWidth="1"/>
    <col min="13070" max="13312" width="9.140625" style="1"/>
    <col min="13313" max="13313" width="6.5703125" style="1" customWidth="1"/>
    <col min="13314" max="13314" width="11.5703125" style="1" customWidth="1"/>
    <col min="13315" max="13316" width="9.140625" style="1"/>
    <col min="13317" max="13317" width="14" style="1" customWidth="1"/>
    <col min="13318" max="13318" width="26.7109375" style="1" customWidth="1"/>
    <col min="13319" max="13319" width="31.42578125" style="1" customWidth="1"/>
    <col min="13320" max="13320" width="21.140625" style="1" customWidth="1"/>
    <col min="13321" max="13321" width="20.42578125" style="1" customWidth="1"/>
    <col min="13322" max="13324" width="9.140625" style="1"/>
    <col min="13325" max="13325" width="13.140625" style="1" customWidth="1"/>
    <col min="13326" max="13568" width="9.140625" style="1"/>
    <col min="13569" max="13569" width="6.5703125" style="1" customWidth="1"/>
    <col min="13570" max="13570" width="11.5703125" style="1" customWidth="1"/>
    <col min="13571" max="13572" width="9.140625" style="1"/>
    <col min="13573" max="13573" width="14" style="1" customWidth="1"/>
    <col min="13574" max="13574" width="26.7109375" style="1" customWidth="1"/>
    <col min="13575" max="13575" width="31.42578125" style="1" customWidth="1"/>
    <col min="13576" max="13576" width="21.140625" style="1" customWidth="1"/>
    <col min="13577" max="13577" width="20.42578125" style="1" customWidth="1"/>
    <col min="13578" max="13580" width="9.140625" style="1"/>
    <col min="13581" max="13581" width="13.140625" style="1" customWidth="1"/>
    <col min="13582" max="13824" width="9.140625" style="1"/>
    <col min="13825" max="13825" width="6.5703125" style="1" customWidth="1"/>
    <col min="13826" max="13826" width="11.5703125" style="1" customWidth="1"/>
    <col min="13827" max="13828" width="9.140625" style="1"/>
    <col min="13829" max="13829" width="14" style="1" customWidth="1"/>
    <col min="13830" max="13830" width="26.7109375" style="1" customWidth="1"/>
    <col min="13831" max="13831" width="31.42578125" style="1" customWidth="1"/>
    <col min="13832" max="13832" width="21.140625" style="1" customWidth="1"/>
    <col min="13833" max="13833" width="20.42578125" style="1" customWidth="1"/>
    <col min="13834" max="13836" width="9.140625" style="1"/>
    <col min="13837" max="13837" width="13.140625" style="1" customWidth="1"/>
    <col min="13838" max="14080" width="9.140625" style="1"/>
    <col min="14081" max="14081" width="6.5703125" style="1" customWidth="1"/>
    <col min="14082" max="14082" width="11.5703125" style="1" customWidth="1"/>
    <col min="14083" max="14084" width="9.140625" style="1"/>
    <col min="14085" max="14085" width="14" style="1" customWidth="1"/>
    <col min="14086" max="14086" width="26.7109375" style="1" customWidth="1"/>
    <col min="14087" max="14087" width="31.42578125" style="1" customWidth="1"/>
    <col min="14088" max="14088" width="21.140625" style="1" customWidth="1"/>
    <col min="14089" max="14089" width="20.42578125" style="1" customWidth="1"/>
    <col min="14090" max="14092" width="9.140625" style="1"/>
    <col min="14093" max="14093" width="13.140625" style="1" customWidth="1"/>
    <col min="14094" max="14336" width="9.140625" style="1"/>
    <col min="14337" max="14337" width="6.5703125" style="1" customWidth="1"/>
    <col min="14338" max="14338" width="11.5703125" style="1" customWidth="1"/>
    <col min="14339" max="14340" width="9.140625" style="1"/>
    <col min="14341" max="14341" width="14" style="1" customWidth="1"/>
    <col min="14342" max="14342" width="26.7109375" style="1" customWidth="1"/>
    <col min="14343" max="14343" width="31.42578125" style="1" customWidth="1"/>
    <col min="14344" max="14344" width="21.140625" style="1" customWidth="1"/>
    <col min="14345" max="14345" width="20.42578125" style="1" customWidth="1"/>
    <col min="14346" max="14348" width="9.140625" style="1"/>
    <col min="14349" max="14349" width="13.140625" style="1" customWidth="1"/>
    <col min="14350" max="14592" width="9.140625" style="1"/>
    <col min="14593" max="14593" width="6.5703125" style="1" customWidth="1"/>
    <col min="14594" max="14594" width="11.5703125" style="1" customWidth="1"/>
    <col min="14595" max="14596" width="9.140625" style="1"/>
    <col min="14597" max="14597" width="14" style="1" customWidth="1"/>
    <col min="14598" max="14598" width="26.7109375" style="1" customWidth="1"/>
    <col min="14599" max="14599" width="31.42578125" style="1" customWidth="1"/>
    <col min="14600" max="14600" width="21.140625" style="1" customWidth="1"/>
    <col min="14601" max="14601" width="20.42578125" style="1" customWidth="1"/>
    <col min="14602" max="14604" width="9.140625" style="1"/>
    <col min="14605" max="14605" width="13.140625" style="1" customWidth="1"/>
    <col min="14606" max="14848" width="9.140625" style="1"/>
    <col min="14849" max="14849" width="6.5703125" style="1" customWidth="1"/>
    <col min="14850" max="14850" width="11.5703125" style="1" customWidth="1"/>
    <col min="14851" max="14852" width="9.140625" style="1"/>
    <col min="14853" max="14853" width="14" style="1" customWidth="1"/>
    <col min="14854" max="14854" width="26.7109375" style="1" customWidth="1"/>
    <col min="14855" max="14855" width="31.42578125" style="1" customWidth="1"/>
    <col min="14856" max="14856" width="21.140625" style="1" customWidth="1"/>
    <col min="14857" max="14857" width="20.42578125" style="1" customWidth="1"/>
    <col min="14858" max="14860" width="9.140625" style="1"/>
    <col min="14861" max="14861" width="13.140625" style="1" customWidth="1"/>
    <col min="14862" max="15104" width="9.140625" style="1"/>
    <col min="15105" max="15105" width="6.5703125" style="1" customWidth="1"/>
    <col min="15106" max="15106" width="11.5703125" style="1" customWidth="1"/>
    <col min="15107" max="15108" width="9.140625" style="1"/>
    <col min="15109" max="15109" width="14" style="1" customWidth="1"/>
    <col min="15110" max="15110" width="26.7109375" style="1" customWidth="1"/>
    <col min="15111" max="15111" width="31.42578125" style="1" customWidth="1"/>
    <col min="15112" max="15112" width="21.140625" style="1" customWidth="1"/>
    <col min="15113" max="15113" width="20.42578125" style="1" customWidth="1"/>
    <col min="15114" max="15116" width="9.140625" style="1"/>
    <col min="15117" max="15117" width="13.140625" style="1" customWidth="1"/>
    <col min="15118" max="15360" width="9.140625" style="1"/>
    <col min="15361" max="15361" width="6.5703125" style="1" customWidth="1"/>
    <col min="15362" max="15362" width="11.5703125" style="1" customWidth="1"/>
    <col min="15363" max="15364" width="9.140625" style="1"/>
    <col min="15365" max="15365" width="14" style="1" customWidth="1"/>
    <col min="15366" max="15366" width="26.7109375" style="1" customWidth="1"/>
    <col min="15367" max="15367" width="31.42578125" style="1" customWidth="1"/>
    <col min="15368" max="15368" width="21.140625" style="1" customWidth="1"/>
    <col min="15369" max="15369" width="20.42578125" style="1" customWidth="1"/>
    <col min="15370" max="15372" width="9.140625" style="1"/>
    <col min="15373" max="15373" width="13.140625" style="1" customWidth="1"/>
    <col min="15374" max="15616" width="9.140625" style="1"/>
    <col min="15617" max="15617" width="6.5703125" style="1" customWidth="1"/>
    <col min="15618" max="15618" width="11.5703125" style="1" customWidth="1"/>
    <col min="15619" max="15620" width="9.140625" style="1"/>
    <col min="15621" max="15621" width="14" style="1" customWidth="1"/>
    <col min="15622" max="15622" width="26.7109375" style="1" customWidth="1"/>
    <col min="15623" max="15623" width="31.42578125" style="1" customWidth="1"/>
    <col min="15624" max="15624" width="21.140625" style="1" customWidth="1"/>
    <col min="15625" max="15625" width="20.42578125" style="1" customWidth="1"/>
    <col min="15626" max="15628" width="9.140625" style="1"/>
    <col min="15629" max="15629" width="13.140625" style="1" customWidth="1"/>
    <col min="15630" max="15872" width="9.140625" style="1"/>
    <col min="15873" max="15873" width="6.5703125" style="1" customWidth="1"/>
    <col min="15874" max="15874" width="11.5703125" style="1" customWidth="1"/>
    <col min="15875" max="15876" width="9.140625" style="1"/>
    <col min="15877" max="15877" width="14" style="1" customWidth="1"/>
    <col min="15878" max="15878" width="26.7109375" style="1" customWidth="1"/>
    <col min="15879" max="15879" width="31.42578125" style="1" customWidth="1"/>
    <col min="15880" max="15880" width="21.140625" style="1" customWidth="1"/>
    <col min="15881" max="15881" width="20.42578125" style="1" customWidth="1"/>
    <col min="15882" max="15884" width="9.140625" style="1"/>
    <col min="15885" max="15885" width="13.140625" style="1" customWidth="1"/>
    <col min="15886" max="16128" width="9.140625" style="1"/>
    <col min="16129" max="16129" width="6.5703125" style="1" customWidth="1"/>
    <col min="16130" max="16130" width="11.5703125" style="1" customWidth="1"/>
    <col min="16131" max="16132" width="9.140625" style="1"/>
    <col min="16133" max="16133" width="14" style="1" customWidth="1"/>
    <col min="16134" max="16134" width="26.7109375" style="1" customWidth="1"/>
    <col min="16135" max="16135" width="31.42578125" style="1" customWidth="1"/>
    <col min="16136" max="16136" width="21.140625" style="1" customWidth="1"/>
    <col min="16137" max="16137" width="20.42578125" style="1" customWidth="1"/>
    <col min="16138" max="16140" width="9.140625" style="1"/>
    <col min="16141" max="16141" width="13.140625" style="1" customWidth="1"/>
    <col min="16142" max="16384" width="9.140625" style="1"/>
  </cols>
  <sheetData>
    <row r="1" spans="1:13" ht="32.25" customHeight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5"/>
    </row>
    <row r="2" spans="1:13" ht="36" customHeight="1" thickBot="1" x14ac:dyDescent="0.3">
      <c r="A2" s="76"/>
      <c r="B2" s="77"/>
      <c r="C2" s="77"/>
      <c r="D2" s="77"/>
      <c r="E2" s="77"/>
      <c r="F2" s="77"/>
      <c r="G2" s="77"/>
      <c r="H2" s="77"/>
      <c r="I2" s="78"/>
    </row>
    <row r="3" spans="1:13" ht="15.75" thickBot="1" x14ac:dyDescent="0.3">
      <c r="A3" s="66"/>
      <c r="B3" s="2"/>
      <c r="C3" s="2"/>
      <c r="D3" s="2"/>
      <c r="E3" s="2"/>
      <c r="F3" s="2"/>
      <c r="G3" s="2"/>
      <c r="H3" s="3" t="s">
        <v>1</v>
      </c>
      <c r="I3" s="4"/>
    </row>
    <row r="4" spans="1:13" ht="15.75" customHeight="1" thickBot="1" x14ac:dyDescent="0.3">
      <c r="A4" s="67"/>
      <c r="B4" s="79" t="s">
        <v>2</v>
      </c>
      <c r="C4" s="79"/>
      <c r="D4" s="79"/>
      <c r="E4" s="79"/>
      <c r="F4" s="79"/>
      <c r="G4" s="80"/>
      <c r="H4" s="44">
        <f>ROUND(H22+H29+H31+H33+H40+H42,0)</f>
        <v>0</v>
      </c>
      <c r="I4" s="4"/>
    </row>
    <row r="5" spans="1:13" ht="16.5" thickBot="1" x14ac:dyDescent="0.3">
      <c r="A5" s="66"/>
      <c r="B5" s="3"/>
      <c r="C5" s="3"/>
      <c r="D5" s="3"/>
      <c r="E5" s="3"/>
      <c r="F5" s="3"/>
      <c r="G5" s="3"/>
      <c r="H5" s="6"/>
      <c r="I5" s="4"/>
    </row>
    <row r="6" spans="1:13" ht="15.75" customHeight="1" thickBot="1" x14ac:dyDescent="0.3">
      <c r="A6" s="67"/>
      <c r="B6" s="7" t="s">
        <v>3</v>
      </c>
      <c r="C6" s="8"/>
      <c r="D6" s="8"/>
      <c r="E6" s="7"/>
      <c r="F6" s="8"/>
      <c r="G6" s="9"/>
      <c r="H6" s="44">
        <f>ROUND(H4*70%,0)</f>
        <v>0</v>
      </c>
      <c r="I6" s="4"/>
    </row>
    <row r="7" spans="1:13" ht="16.5" thickBot="1" x14ac:dyDescent="0.3">
      <c r="A7" s="66"/>
      <c r="B7" s="3"/>
      <c r="C7" s="3"/>
      <c r="D7" s="3"/>
      <c r="E7" s="3"/>
      <c r="F7" s="3"/>
      <c r="G7" s="3"/>
      <c r="H7" s="6"/>
      <c r="I7" s="4"/>
    </row>
    <row r="8" spans="1:13" ht="15.75" customHeight="1" thickBot="1" x14ac:dyDescent="0.3">
      <c r="A8" s="67"/>
      <c r="B8" s="7" t="s">
        <v>4</v>
      </c>
      <c r="C8" s="8"/>
      <c r="D8" s="8"/>
      <c r="E8" s="8"/>
      <c r="F8" s="8"/>
      <c r="G8" s="9"/>
      <c r="H8" s="44">
        <f>ROUND(H4-H6,0)</f>
        <v>0</v>
      </c>
      <c r="I8" s="4"/>
    </row>
    <row r="9" spans="1:13" ht="121.5" customHeight="1" thickBot="1" x14ac:dyDescent="0.3">
      <c r="A9" s="66"/>
      <c r="B9" s="2"/>
      <c r="C9" s="2"/>
      <c r="D9" s="2"/>
      <c r="E9" s="2"/>
      <c r="F9" s="10" t="s">
        <v>5</v>
      </c>
      <c r="G9" s="11" t="str">
        <f>IF(H8&gt;(H22),"ATTENZIONE: LE SPESE DI PERSONALE NON COPRONO LA QUOTA DI COFINANZIAMENTO, SI NECESSITA DI FONDI PROPRI - VEDI CELLA H30","ATTENZIONE: LE SPESE DI PERSONALE COPRONO TOTALMENTE LA QUOTA DI COFINANZIAMENTO MA VEDI CELLA H30")</f>
        <v>ATTENZIONE: LE SPESE DI PERSONALE COPRONO TOTALMENTE LA QUOTA DI COFINANZIAMENTO MA VEDI CELLA H30</v>
      </c>
      <c r="H9" s="12"/>
      <c r="I9" s="13"/>
    </row>
    <row r="10" spans="1:13" ht="15.75" thickBot="1" x14ac:dyDescent="0.3">
      <c r="A10" s="14"/>
      <c r="B10" s="81" t="s">
        <v>27</v>
      </c>
      <c r="C10" s="81"/>
      <c r="D10" s="81"/>
      <c r="E10" s="81"/>
      <c r="F10" s="81"/>
      <c r="G10" s="81"/>
      <c r="H10" s="82"/>
      <c r="I10" s="15"/>
    </row>
    <row r="11" spans="1:13" ht="16.5" thickBot="1" x14ac:dyDescent="0.3">
      <c r="A11" s="68" t="s">
        <v>6</v>
      </c>
      <c r="B11" s="48"/>
      <c r="C11" s="48"/>
      <c r="D11" s="48"/>
      <c r="E11" s="48"/>
      <c r="F11" s="49"/>
      <c r="G11" s="50"/>
      <c r="H11" s="51"/>
      <c r="I11" s="69"/>
      <c r="J11" s="56"/>
      <c r="K11" s="57" t="s">
        <v>10</v>
      </c>
      <c r="L11" s="58"/>
      <c r="M11" s="59"/>
    </row>
    <row r="12" spans="1:13" ht="16.5" thickBot="1" x14ac:dyDescent="0.3">
      <c r="A12" s="52"/>
      <c r="B12" s="83" t="s">
        <v>8</v>
      </c>
      <c r="C12" s="84"/>
      <c r="D12" s="84"/>
      <c r="E12" s="84"/>
      <c r="F12" s="84"/>
      <c r="G12" s="84"/>
      <c r="H12" s="2"/>
      <c r="I12" s="85" t="s">
        <v>9</v>
      </c>
      <c r="J12" s="65"/>
      <c r="K12" s="29" t="s">
        <v>29</v>
      </c>
      <c r="L12" s="19"/>
      <c r="M12" s="20"/>
    </row>
    <row r="13" spans="1:13" ht="26.25" x14ac:dyDescent="0.25">
      <c r="A13" s="52"/>
      <c r="B13" s="16"/>
      <c r="C13" s="36"/>
      <c r="D13" s="36"/>
      <c r="E13" s="37"/>
      <c r="F13" s="35" t="s">
        <v>25</v>
      </c>
      <c r="G13" s="35" t="s">
        <v>7</v>
      </c>
      <c r="H13" s="2"/>
      <c r="I13" s="86"/>
    </row>
    <row r="14" spans="1:13" ht="15.75" x14ac:dyDescent="0.25">
      <c r="A14" s="52"/>
      <c r="B14" s="16"/>
      <c r="C14" s="17"/>
      <c r="D14" s="17"/>
      <c r="E14" s="21">
        <v>1</v>
      </c>
      <c r="F14" s="39">
        <v>0</v>
      </c>
      <c r="G14" s="39">
        <v>0</v>
      </c>
      <c r="H14" s="2"/>
      <c r="I14" s="86"/>
    </row>
    <row r="15" spans="1:13" ht="15.75" x14ac:dyDescent="0.25">
      <c r="A15" s="52"/>
      <c r="B15" s="16"/>
      <c r="C15" s="17"/>
      <c r="D15" s="17"/>
      <c r="E15" s="21">
        <v>2</v>
      </c>
      <c r="F15" s="40">
        <v>0</v>
      </c>
      <c r="G15" s="40">
        <v>0</v>
      </c>
      <c r="H15" s="2"/>
      <c r="I15" s="86"/>
    </row>
    <row r="16" spans="1:13" ht="15.75" x14ac:dyDescent="0.25">
      <c r="A16" s="52"/>
      <c r="B16" s="16"/>
      <c r="C16" s="17"/>
      <c r="D16" s="17"/>
      <c r="E16" s="21">
        <v>3</v>
      </c>
      <c r="F16" s="40">
        <v>0</v>
      </c>
      <c r="G16" s="40">
        <v>0</v>
      </c>
      <c r="H16" s="2"/>
      <c r="I16" s="86"/>
    </row>
    <row r="17" spans="1:10" ht="15.75" x14ac:dyDescent="0.25">
      <c r="A17" s="52"/>
      <c r="B17" s="16"/>
      <c r="C17" s="17"/>
      <c r="D17" s="17"/>
      <c r="E17" s="21">
        <v>4</v>
      </c>
      <c r="F17" s="40">
        <v>0</v>
      </c>
      <c r="G17" s="40">
        <v>0</v>
      </c>
      <c r="H17" s="2"/>
      <c r="I17" s="86"/>
    </row>
    <row r="18" spans="1:10" ht="15.75" x14ac:dyDescent="0.25">
      <c r="A18" s="52"/>
      <c r="B18" s="16"/>
      <c r="C18" s="17"/>
      <c r="D18" s="17"/>
      <c r="E18" s="21">
        <v>5</v>
      </c>
      <c r="F18" s="40">
        <v>0</v>
      </c>
      <c r="G18" s="40">
        <v>0</v>
      </c>
      <c r="H18" s="2"/>
      <c r="I18" s="86"/>
    </row>
    <row r="19" spans="1:10" ht="15.75" x14ac:dyDescent="0.25">
      <c r="A19" s="52"/>
      <c r="B19" s="16"/>
      <c r="C19" s="17"/>
      <c r="D19" s="17"/>
      <c r="E19" s="21">
        <v>6</v>
      </c>
      <c r="F19" s="40">
        <v>0</v>
      </c>
      <c r="G19" s="40">
        <v>0</v>
      </c>
      <c r="H19" s="2"/>
      <c r="I19" s="47"/>
    </row>
    <row r="20" spans="1:10" ht="15.75" x14ac:dyDescent="0.25">
      <c r="A20" s="52"/>
      <c r="B20" s="16"/>
      <c r="C20" s="17"/>
      <c r="D20" s="17"/>
      <c r="E20" s="21">
        <v>7</v>
      </c>
      <c r="F20" s="40">
        <v>0</v>
      </c>
      <c r="G20" s="40">
        <v>0</v>
      </c>
      <c r="H20" s="2"/>
      <c r="I20" s="47"/>
    </row>
    <row r="21" spans="1:10" ht="16.5" thickBot="1" x14ac:dyDescent="0.3">
      <c r="A21" s="52"/>
      <c r="B21" s="16"/>
      <c r="C21" s="17"/>
      <c r="D21" s="17"/>
      <c r="E21" s="21">
        <v>8</v>
      </c>
      <c r="F21" s="40">
        <v>0</v>
      </c>
      <c r="G21" s="40">
        <v>0</v>
      </c>
      <c r="H21" s="2"/>
      <c r="I21" s="47"/>
    </row>
    <row r="22" spans="1:10" ht="18" customHeight="1" thickBot="1" x14ac:dyDescent="0.3">
      <c r="A22" s="52"/>
      <c r="B22" s="16"/>
      <c r="C22" s="17"/>
      <c r="D22" s="17"/>
      <c r="E22" s="17"/>
      <c r="F22" s="17"/>
      <c r="G22" s="24" t="s">
        <v>28</v>
      </c>
      <c r="H22" s="45">
        <f>ROUND(((G14/12)*F14)+((G15/12)*F15)+((G16/12)*F16)+((G17/12)*F17)+((G18/12)*F18)+((G19/12)*F19)+((G20/12)*F20)+((G21/12)*F21),0)</f>
        <v>0</v>
      </c>
      <c r="I22" s="47"/>
    </row>
    <row r="23" spans="1:10" ht="64.5" thickBot="1" x14ac:dyDescent="0.3">
      <c r="A23" s="52"/>
      <c r="B23" s="16"/>
      <c r="C23" s="17"/>
      <c r="D23" s="17"/>
      <c r="E23" s="17"/>
      <c r="F23" s="17"/>
      <c r="G23" s="10" t="s">
        <v>5</v>
      </c>
      <c r="H23" s="64" t="str">
        <f>IF((H22)&gt;H8,"ATTENZIONE: IL COFINANZIAMENTO NON PUO' SUPERARE IL 30% DEL COSTO TOTALE - VEDI CELLA G10","OK: MA CONTROLLA LA QUOTA DI COFINANZIAMENTO A CARICO UNIFE - VEDI CELLA G10")</f>
        <v>OK: MA CONTROLLA LA QUOTA DI COFINANZIAMENTO A CARICO UNIFE - VEDI CELLA G10</v>
      </c>
      <c r="I23" s="70"/>
    </row>
    <row r="24" spans="1:10" ht="18" customHeight="1" thickBot="1" x14ac:dyDescent="0.3">
      <c r="A24" s="52"/>
      <c r="B24" s="90" t="s">
        <v>26</v>
      </c>
      <c r="C24" s="91"/>
      <c r="D24" s="91"/>
      <c r="E24" s="91"/>
      <c r="F24" s="91"/>
      <c r="G24" s="91"/>
      <c r="H24" s="60"/>
      <c r="I24" s="4"/>
    </row>
    <row r="25" spans="1:10" ht="26.25" x14ac:dyDescent="0.25">
      <c r="A25" s="52"/>
      <c r="B25" s="33"/>
      <c r="C25" s="34"/>
      <c r="D25" s="34"/>
      <c r="E25" s="34"/>
      <c r="F25" s="35" t="s">
        <v>25</v>
      </c>
      <c r="G25" s="35" t="s">
        <v>7</v>
      </c>
      <c r="H25" s="60"/>
      <c r="I25" s="4"/>
    </row>
    <row r="26" spans="1:10" ht="18" customHeight="1" x14ac:dyDescent="0.25">
      <c r="A26" s="52"/>
      <c r="B26" s="22"/>
      <c r="C26" s="24"/>
      <c r="D26" s="17"/>
      <c r="E26" s="21">
        <v>1</v>
      </c>
      <c r="F26" s="39">
        <v>0</v>
      </c>
      <c r="G26" s="39">
        <v>0</v>
      </c>
      <c r="H26" s="60"/>
      <c r="I26" s="4"/>
    </row>
    <row r="27" spans="1:10" ht="18" customHeight="1" x14ac:dyDescent="0.25">
      <c r="A27" s="52"/>
      <c r="B27" s="22"/>
      <c r="C27" s="24"/>
      <c r="D27" s="17"/>
      <c r="E27" s="21">
        <v>2</v>
      </c>
      <c r="F27" s="40">
        <v>0</v>
      </c>
      <c r="G27" s="40">
        <v>0</v>
      </c>
      <c r="H27" s="60"/>
      <c r="I27" s="4"/>
    </row>
    <row r="28" spans="1:10" ht="16.5" thickBot="1" x14ac:dyDescent="0.3">
      <c r="A28" s="52"/>
      <c r="B28" s="22"/>
      <c r="C28" s="2"/>
      <c r="D28" s="2"/>
      <c r="E28" s="21">
        <v>3</v>
      </c>
      <c r="F28" s="40">
        <v>0</v>
      </c>
      <c r="G28" s="40">
        <v>0</v>
      </c>
      <c r="H28" s="2"/>
      <c r="I28" s="4"/>
    </row>
    <row r="29" spans="1:10" ht="16.5" thickBot="1" x14ac:dyDescent="0.3">
      <c r="A29" s="52"/>
      <c r="B29" s="22"/>
      <c r="C29" s="2"/>
      <c r="D29" s="2"/>
      <c r="E29" s="21"/>
      <c r="F29" s="25"/>
      <c r="G29" s="38" t="s">
        <v>24</v>
      </c>
      <c r="H29" s="44">
        <f>ROUND(((G26/12)*F26)+((G27/12)*F27)+((G28/12)*F28),0)</f>
        <v>0</v>
      </c>
      <c r="I29" s="4"/>
    </row>
    <row r="30" spans="1:10" ht="16.5" thickBot="1" x14ac:dyDescent="0.3">
      <c r="A30" s="52"/>
      <c r="B30" s="22"/>
      <c r="C30" s="2"/>
      <c r="D30" s="2"/>
      <c r="E30" s="2"/>
      <c r="F30" s="2"/>
      <c r="G30" s="3"/>
      <c r="H30" s="23"/>
      <c r="I30" s="4"/>
    </row>
    <row r="31" spans="1:10" ht="16.5" thickBot="1" x14ac:dyDescent="0.3">
      <c r="A31" s="53"/>
      <c r="B31" s="87" t="s">
        <v>11</v>
      </c>
      <c r="C31" s="92"/>
      <c r="D31" s="92"/>
      <c r="E31" s="92"/>
      <c r="F31" s="92"/>
      <c r="G31" s="92"/>
      <c r="H31" s="44">
        <f>ROUND((H29+H22)*60%,0)</f>
        <v>0</v>
      </c>
      <c r="I31" s="71"/>
      <c r="J31" s="2"/>
    </row>
    <row r="32" spans="1:10" ht="16.5" thickBot="1" x14ac:dyDescent="0.3">
      <c r="A32" s="52"/>
      <c r="B32" s="22"/>
      <c r="C32" s="2"/>
      <c r="D32" s="2"/>
      <c r="E32" s="2"/>
      <c r="F32" s="2"/>
      <c r="G32" s="3"/>
      <c r="H32" s="2"/>
      <c r="I32" s="4"/>
    </row>
    <row r="33" spans="1:9" ht="16.5" thickBot="1" x14ac:dyDescent="0.3">
      <c r="A33" s="54"/>
      <c r="B33" s="87" t="s">
        <v>12</v>
      </c>
      <c r="C33" s="92"/>
      <c r="D33" s="92"/>
      <c r="E33" s="92"/>
      <c r="F33" s="92"/>
      <c r="G33" s="92"/>
      <c r="H33" s="44">
        <f>(((G34/36)*G36)*G38/100)</f>
        <v>0</v>
      </c>
      <c r="I33" s="71"/>
    </row>
    <row r="34" spans="1:9" ht="15.75" x14ac:dyDescent="0.25">
      <c r="A34" s="52"/>
      <c r="B34" s="20" t="s">
        <v>13</v>
      </c>
      <c r="C34" s="27"/>
      <c r="D34" s="27"/>
      <c r="E34" s="27"/>
      <c r="F34" s="28" t="s">
        <v>14</v>
      </c>
      <c r="G34" s="41">
        <v>36</v>
      </c>
      <c r="H34" s="61"/>
      <c r="I34" s="4"/>
    </row>
    <row r="35" spans="1:9" ht="15.75" x14ac:dyDescent="0.25">
      <c r="A35" s="52"/>
      <c r="B35" s="20" t="s">
        <v>15</v>
      </c>
      <c r="C35" s="29"/>
      <c r="D35" s="29"/>
      <c r="E35" s="29"/>
      <c r="F35" s="30" t="s">
        <v>16</v>
      </c>
      <c r="G35" s="46">
        <v>36</v>
      </c>
      <c r="H35" s="2"/>
      <c r="I35" s="4"/>
    </row>
    <row r="36" spans="1:9" ht="15.75" x14ac:dyDescent="0.25">
      <c r="A36" s="52"/>
      <c r="B36" s="93" t="s">
        <v>17</v>
      </c>
      <c r="C36" s="94"/>
      <c r="D36" s="94"/>
      <c r="E36" s="95"/>
      <c r="F36" s="31" t="s">
        <v>18</v>
      </c>
      <c r="G36" s="42">
        <v>0</v>
      </c>
      <c r="H36" s="2"/>
      <c r="I36" s="4"/>
    </row>
    <row r="37" spans="1:9" ht="22.5" customHeight="1" x14ac:dyDescent="0.25">
      <c r="A37" s="52"/>
      <c r="B37" s="96"/>
      <c r="C37" s="97"/>
      <c r="D37" s="97"/>
      <c r="E37" s="98"/>
      <c r="F37" s="31"/>
      <c r="G37" s="19"/>
      <c r="H37" s="2"/>
      <c r="I37" s="4"/>
    </row>
    <row r="38" spans="1:9" ht="15.75" x14ac:dyDescent="0.25">
      <c r="A38" s="52"/>
      <c r="B38" s="20" t="s">
        <v>19</v>
      </c>
      <c r="C38" s="29"/>
      <c r="D38" s="29"/>
      <c r="E38" s="29"/>
      <c r="F38" s="30" t="s">
        <v>20</v>
      </c>
      <c r="G38" s="43">
        <v>100</v>
      </c>
      <c r="H38" s="62" t="s">
        <v>21</v>
      </c>
      <c r="I38" s="4"/>
    </row>
    <row r="39" spans="1:9" ht="16.5" thickBot="1" x14ac:dyDescent="0.3">
      <c r="A39" s="52"/>
      <c r="B39" s="26"/>
      <c r="C39" s="2"/>
      <c r="D39" s="2"/>
      <c r="E39" s="2"/>
      <c r="F39" s="2"/>
      <c r="G39" s="2"/>
      <c r="H39" s="2"/>
      <c r="I39" s="4"/>
    </row>
    <row r="40" spans="1:9" ht="16.5" thickBot="1" x14ac:dyDescent="0.3">
      <c r="A40" s="54"/>
      <c r="B40" s="87" t="s">
        <v>22</v>
      </c>
      <c r="C40" s="88"/>
      <c r="D40" s="88"/>
      <c r="E40" s="88"/>
      <c r="F40" s="88"/>
      <c r="G40" s="88"/>
      <c r="H40" s="63">
        <v>0</v>
      </c>
      <c r="I40" s="71"/>
    </row>
    <row r="41" spans="1:9" ht="16.5" thickBot="1" x14ac:dyDescent="0.3">
      <c r="A41" s="52"/>
      <c r="B41" s="26"/>
      <c r="C41" s="2"/>
      <c r="D41" s="2"/>
      <c r="E41" s="2"/>
      <c r="F41" s="2"/>
      <c r="G41" s="2"/>
      <c r="H41" s="2"/>
      <c r="I41" s="4"/>
    </row>
    <row r="42" spans="1:9" ht="16.5" thickBot="1" x14ac:dyDescent="0.3">
      <c r="A42" s="55"/>
      <c r="B42" s="87" t="s">
        <v>23</v>
      </c>
      <c r="C42" s="89"/>
      <c r="D42" s="89"/>
      <c r="E42" s="89"/>
      <c r="F42" s="89"/>
      <c r="G42" s="89"/>
      <c r="H42" s="63">
        <v>0</v>
      </c>
      <c r="I42" s="71"/>
    </row>
    <row r="43" spans="1:9" ht="15.75" thickBot="1" x14ac:dyDescent="0.3">
      <c r="A43" s="32"/>
      <c r="B43" s="5"/>
      <c r="C43" s="5"/>
      <c r="D43" s="5"/>
      <c r="E43" s="5"/>
      <c r="F43" s="5"/>
      <c r="G43" s="5"/>
      <c r="H43" s="5"/>
      <c r="I43" s="72"/>
    </row>
    <row r="44" spans="1:9" x14ac:dyDescent="0.25">
      <c r="I44" s="2"/>
    </row>
    <row r="45" spans="1:9" x14ac:dyDescent="0.25">
      <c r="H45" s="2"/>
      <c r="I45" s="2"/>
    </row>
    <row r="46" spans="1:9" x14ac:dyDescent="0.25">
      <c r="H46" s="2"/>
      <c r="I46" s="2"/>
    </row>
    <row r="47" spans="1:9" x14ac:dyDescent="0.25">
      <c r="H47" s="2"/>
      <c r="I47" s="2"/>
    </row>
    <row r="48" spans="1:9" x14ac:dyDescent="0.25">
      <c r="H48" s="2"/>
      <c r="I48" s="2"/>
    </row>
    <row r="49" spans="8:9" x14ac:dyDescent="0.25">
      <c r="H49" s="2"/>
      <c r="I49" s="2"/>
    </row>
    <row r="50" spans="8:9" x14ac:dyDescent="0.25">
      <c r="H50" s="2"/>
      <c r="I50" s="2"/>
    </row>
    <row r="51" spans="8:9" x14ac:dyDescent="0.25">
      <c r="H51" s="2"/>
      <c r="I51" s="2"/>
    </row>
    <row r="52" spans="8:9" x14ac:dyDescent="0.25">
      <c r="H52" s="2"/>
      <c r="I52" s="2"/>
    </row>
    <row r="53" spans="8:9" x14ac:dyDescent="0.25">
      <c r="H53" s="2"/>
      <c r="I53" s="2"/>
    </row>
    <row r="54" spans="8:9" x14ac:dyDescent="0.25">
      <c r="H54" s="2"/>
      <c r="I54" s="2"/>
    </row>
    <row r="55" spans="8:9" x14ac:dyDescent="0.25">
      <c r="H55" s="2"/>
      <c r="I55" s="2"/>
    </row>
    <row r="56" spans="8:9" x14ac:dyDescent="0.25">
      <c r="H56" s="2"/>
      <c r="I56" s="2"/>
    </row>
    <row r="57" spans="8:9" x14ac:dyDescent="0.25">
      <c r="H57" s="2"/>
      <c r="I57" s="2"/>
    </row>
    <row r="58" spans="8:9" x14ac:dyDescent="0.25">
      <c r="H58" s="2"/>
      <c r="I58" s="2"/>
    </row>
    <row r="59" spans="8:9" x14ac:dyDescent="0.25">
      <c r="H59" s="2"/>
      <c r="I59" s="2"/>
    </row>
    <row r="60" spans="8:9" x14ac:dyDescent="0.25">
      <c r="H60" s="2"/>
      <c r="I60" s="2"/>
    </row>
    <row r="61" spans="8:9" x14ac:dyDescent="0.25">
      <c r="H61" s="2"/>
      <c r="I61" s="2"/>
    </row>
    <row r="62" spans="8:9" x14ac:dyDescent="0.25">
      <c r="H62" s="2"/>
      <c r="I62" s="2"/>
    </row>
    <row r="63" spans="8:9" x14ac:dyDescent="0.25">
      <c r="H63" s="2"/>
      <c r="I63" s="2"/>
    </row>
    <row r="64" spans="8:9" x14ac:dyDescent="0.25">
      <c r="H64" s="2"/>
      <c r="I64" s="2"/>
    </row>
    <row r="65" spans="8:9" x14ac:dyDescent="0.25">
      <c r="H65" s="2"/>
      <c r="I65" s="2"/>
    </row>
    <row r="66" spans="8:9" x14ac:dyDescent="0.25">
      <c r="H66" s="2"/>
      <c r="I66" s="2"/>
    </row>
    <row r="67" spans="8:9" x14ac:dyDescent="0.25">
      <c r="H67" s="2"/>
      <c r="I67" s="2"/>
    </row>
    <row r="68" spans="8:9" x14ac:dyDescent="0.25">
      <c r="H68" s="2"/>
      <c r="I68" s="2"/>
    </row>
    <row r="69" spans="8:9" x14ac:dyDescent="0.25">
      <c r="H69" s="2"/>
      <c r="I69" s="2"/>
    </row>
    <row r="70" spans="8:9" x14ac:dyDescent="0.25">
      <c r="H70" s="2"/>
      <c r="I70" s="2"/>
    </row>
    <row r="71" spans="8:9" x14ac:dyDescent="0.25">
      <c r="H71" s="2"/>
      <c r="I71" s="2"/>
    </row>
    <row r="72" spans="8:9" x14ac:dyDescent="0.25">
      <c r="H72" s="2"/>
      <c r="I72" s="2"/>
    </row>
    <row r="73" spans="8:9" x14ac:dyDescent="0.25">
      <c r="H73" s="2"/>
      <c r="I73" s="2"/>
    </row>
    <row r="74" spans="8:9" x14ac:dyDescent="0.25">
      <c r="H74" s="2"/>
      <c r="I74" s="2"/>
    </row>
    <row r="75" spans="8:9" x14ac:dyDescent="0.25">
      <c r="H75" s="2"/>
      <c r="I75" s="2"/>
    </row>
    <row r="76" spans="8:9" x14ac:dyDescent="0.25">
      <c r="H76" s="2"/>
      <c r="I76" s="2"/>
    </row>
    <row r="77" spans="8:9" x14ac:dyDescent="0.25">
      <c r="H77" s="2"/>
      <c r="I77" s="2"/>
    </row>
    <row r="78" spans="8:9" x14ac:dyDescent="0.25">
      <c r="H78" s="2"/>
      <c r="I78" s="2"/>
    </row>
    <row r="79" spans="8:9" x14ac:dyDescent="0.25">
      <c r="H79" s="2"/>
      <c r="I79" s="2"/>
    </row>
    <row r="80" spans="8:9" x14ac:dyDescent="0.25">
      <c r="H80" s="2"/>
      <c r="I80" s="2"/>
    </row>
    <row r="81" spans="8:9" x14ac:dyDescent="0.25">
      <c r="H81" s="2"/>
      <c r="I81" s="2"/>
    </row>
    <row r="82" spans="8:9" x14ac:dyDescent="0.25">
      <c r="H82" s="2"/>
      <c r="I82" s="2"/>
    </row>
    <row r="83" spans="8:9" x14ac:dyDescent="0.25">
      <c r="H83" s="2"/>
      <c r="I83" s="2"/>
    </row>
    <row r="84" spans="8:9" x14ac:dyDescent="0.25">
      <c r="H84" s="2"/>
      <c r="I84" s="2"/>
    </row>
    <row r="85" spans="8:9" x14ac:dyDescent="0.25">
      <c r="H85" s="2"/>
      <c r="I85" s="2"/>
    </row>
    <row r="86" spans="8:9" x14ac:dyDescent="0.25">
      <c r="H86" s="2"/>
      <c r="I86" s="2"/>
    </row>
    <row r="87" spans="8:9" x14ac:dyDescent="0.25">
      <c r="H87" s="2"/>
      <c r="I87" s="2"/>
    </row>
    <row r="88" spans="8:9" x14ac:dyDescent="0.25">
      <c r="H88" s="2"/>
      <c r="I88" s="2"/>
    </row>
    <row r="89" spans="8:9" x14ac:dyDescent="0.25">
      <c r="H89" s="2"/>
      <c r="I89" s="2"/>
    </row>
    <row r="90" spans="8:9" x14ac:dyDescent="0.25">
      <c r="H90" s="2"/>
      <c r="I90" s="2"/>
    </row>
    <row r="91" spans="8:9" x14ac:dyDescent="0.25">
      <c r="H91" s="2"/>
      <c r="I91" s="2"/>
    </row>
    <row r="92" spans="8:9" x14ac:dyDescent="0.25">
      <c r="H92" s="2"/>
      <c r="I92" s="2"/>
    </row>
    <row r="93" spans="8:9" x14ac:dyDescent="0.25">
      <c r="H93" s="2"/>
      <c r="I93" s="2"/>
    </row>
    <row r="94" spans="8:9" x14ac:dyDescent="0.25">
      <c r="H94" s="2"/>
      <c r="I94" s="2"/>
    </row>
    <row r="95" spans="8:9" x14ac:dyDescent="0.25">
      <c r="H95" s="2"/>
      <c r="I95" s="2"/>
    </row>
    <row r="96" spans="8:9" x14ac:dyDescent="0.25">
      <c r="H96" s="2"/>
      <c r="I96" s="2"/>
    </row>
    <row r="97" spans="8:9" x14ac:dyDescent="0.25">
      <c r="H97" s="2"/>
      <c r="I97" s="2"/>
    </row>
    <row r="98" spans="8:9" x14ac:dyDescent="0.25">
      <c r="H98" s="2"/>
      <c r="I98" s="2"/>
    </row>
    <row r="99" spans="8:9" x14ac:dyDescent="0.25">
      <c r="H99" s="2"/>
      <c r="I99" s="2"/>
    </row>
    <row r="100" spans="8:9" x14ac:dyDescent="0.25">
      <c r="H100" s="2"/>
      <c r="I100" s="2"/>
    </row>
    <row r="101" spans="8:9" x14ac:dyDescent="0.25">
      <c r="H101" s="2"/>
      <c r="I101" s="2"/>
    </row>
    <row r="102" spans="8:9" x14ac:dyDescent="0.25">
      <c r="H102" s="2"/>
      <c r="I102" s="2"/>
    </row>
    <row r="103" spans="8:9" x14ac:dyDescent="0.25">
      <c r="H103" s="2"/>
      <c r="I103" s="2"/>
    </row>
    <row r="104" spans="8:9" x14ac:dyDescent="0.25">
      <c r="H104" s="2"/>
      <c r="I104" s="2"/>
    </row>
    <row r="105" spans="8:9" x14ac:dyDescent="0.25">
      <c r="H105" s="2"/>
      <c r="I105" s="2"/>
    </row>
    <row r="106" spans="8:9" x14ac:dyDescent="0.25">
      <c r="H106" s="2"/>
      <c r="I106" s="2"/>
    </row>
    <row r="107" spans="8:9" x14ac:dyDescent="0.25">
      <c r="H107" s="2"/>
      <c r="I107" s="2"/>
    </row>
    <row r="108" spans="8:9" x14ac:dyDescent="0.25">
      <c r="H108" s="2"/>
      <c r="I108" s="2"/>
    </row>
    <row r="109" spans="8:9" x14ac:dyDescent="0.25">
      <c r="H109" s="2"/>
      <c r="I109" s="2"/>
    </row>
    <row r="110" spans="8:9" x14ac:dyDescent="0.25">
      <c r="H110" s="2"/>
      <c r="I110" s="2"/>
    </row>
    <row r="111" spans="8:9" x14ac:dyDescent="0.25">
      <c r="H111" s="2"/>
      <c r="I111" s="2"/>
    </row>
    <row r="112" spans="8:9" x14ac:dyDescent="0.25">
      <c r="H112" s="2"/>
      <c r="I112" s="2"/>
    </row>
    <row r="113" spans="8:9" x14ac:dyDescent="0.25">
      <c r="H113" s="2"/>
      <c r="I113" s="2"/>
    </row>
    <row r="114" spans="8:9" x14ac:dyDescent="0.25">
      <c r="H114" s="2"/>
      <c r="I114" s="2"/>
    </row>
    <row r="115" spans="8:9" x14ac:dyDescent="0.25">
      <c r="H115" s="2"/>
      <c r="I115" s="2"/>
    </row>
    <row r="116" spans="8:9" x14ac:dyDescent="0.25">
      <c r="H116" s="2"/>
      <c r="I116" s="2"/>
    </row>
    <row r="117" spans="8:9" x14ac:dyDescent="0.25">
      <c r="H117" s="2"/>
      <c r="I117" s="2"/>
    </row>
    <row r="118" spans="8:9" x14ac:dyDescent="0.25">
      <c r="H118" s="2"/>
      <c r="I118" s="2"/>
    </row>
    <row r="119" spans="8:9" x14ac:dyDescent="0.25">
      <c r="H119" s="2"/>
      <c r="I119" s="2"/>
    </row>
    <row r="120" spans="8:9" x14ac:dyDescent="0.25">
      <c r="H120" s="2"/>
      <c r="I120" s="2"/>
    </row>
    <row r="121" spans="8:9" x14ac:dyDescent="0.25">
      <c r="H121" s="2"/>
      <c r="I121" s="2"/>
    </row>
    <row r="122" spans="8:9" x14ac:dyDescent="0.25">
      <c r="H122" s="2"/>
      <c r="I122" s="2"/>
    </row>
    <row r="123" spans="8:9" x14ac:dyDescent="0.25">
      <c r="H123" s="2"/>
      <c r="I123" s="2"/>
    </row>
    <row r="124" spans="8:9" x14ac:dyDescent="0.25">
      <c r="H124" s="2"/>
      <c r="I124" s="2"/>
    </row>
    <row r="125" spans="8:9" x14ac:dyDescent="0.25">
      <c r="H125" s="2"/>
      <c r="I125" s="2"/>
    </row>
    <row r="126" spans="8:9" x14ac:dyDescent="0.25">
      <c r="H126" s="2"/>
      <c r="I126" s="2"/>
    </row>
    <row r="127" spans="8:9" x14ac:dyDescent="0.25">
      <c r="H127" s="2"/>
      <c r="I127" s="2"/>
    </row>
    <row r="128" spans="8:9" x14ac:dyDescent="0.25">
      <c r="H128" s="2"/>
      <c r="I128" s="2"/>
    </row>
    <row r="129" spans="8:9" x14ac:dyDescent="0.25">
      <c r="H129" s="2"/>
      <c r="I129" s="2"/>
    </row>
    <row r="130" spans="8:9" x14ac:dyDescent="0.25">
      <c r="H130" s="2"/>
      <c r="I130" s="2"/>
    </row>
    <row r="131" spans="8:9" x14ac:dyDescent="0.25">
      <c r="H131" s="2"/>
      <c r="I131" s="2"/>
    </row>
    <row r="132" spans="8:9" x14ac:dyDescent="0.25">
      <c r="H132" s="2"/>
      <c r="I132" s="2"/>
    </row>
    <row r="133" spans="8:9" x14ac:dyDescent="0.25">
      <c r="H133" s="2"/>
      <c r="I133" s="2"/>
    </row>
    <row r="134" spans="8:9" x14ac:dyDescent="0.25">
      <c r="H134" s="2"/>
      <c r="I134" s="2"/>
    </row>
    <row r="135" spans="8:9" x14ac:dyDescent="0.25">
      <c r="H135" s="2"/>
      <c r="I135" s="2"/>
    </row>
    <row r="136" spans="8:9" x14ac:dyDescent="0.25">
      <c r="H136" s="2"/>
      <c r="I136" s="2"/>
    </row>
    <row r="137" spans="8:9" x14ac:dyDescent="0.25">
      <c r="H137" s="2"/>
      <c r="I137" s="2"/>
    </row>
    <row r="138" spans="8:9" x14ac:dyDescent="0.25">
      <c r="H138" s="2"/>
      <c r="I138" s="2"/>
    </row>
    <row r="139" spans="8:9" x14ac:dyDescent="0.25">
      <c r="H139" s="2"/>
      <c r="I139" s="2"/>
    </row>
    <row r="140" spans="8:9" x14ac:dyDescent="0.25">
      <c r="H140" s="2"/>
      <c r="I140" s="2"/>
    </row>
    <row r="141" spans="8:9" x14ac:dyDescent="0.25">
      <c r="H141" s="2"/>
      <c r="I141" s="2"/>
    </row>
    <row r="142" spans="8:9" x14ac:dyDescent="0.25">
      <c r="H142" s="2"/>
      <c r="I142" s="2"/>
    </row>
    <row r="143" spans="8:9" x14ac:dyDescent="0.25">
      <c r="H143" s="2"/>
      <c r="I143" s="2"/>
    </row>
    <row r="144" spans="8:9" x14ac:dyDescent="0.25">
      <c r="H144" s="2"/>
      <c r="I144" s="2"/>
    </row>
    <row r="145" spans="8:9" x14ac:dyDescent="0.25">
      <c r="H145" s="2"/>
      <c r="I145" s="2"/>
    </row>
    <row r="146" spans="8:9" x14ac:dyDescent="0.25">
      <c r="H146" s="2"/>
      <c r="I146" s="2"/>
    </row>
    <row r="147" spans="8:9" x14ac:dyDescent="0.25">
      <c r="H147" s="2"/>
      <c r="I147" s="2"/>
    </row>
    <row r="148" spans="8:9" x14ac:dyDescent="0.25">
      <c r="H148" s="2"/>
      <c r="I148" s="2"/>
    </row>
    <row r="149" spans="8:9" x14ac:dyDescent="0.25">
      <c r="H149" s="2"/>
      <c r="I149" s="2"/>
    </row>
    <row r="150" spans="8:9" x14ac:dyDescent="0.25">
      <c r="H150" s="2"/>
      <c r="I150" s="2"/>
    </row>
    <row r="151" spans="8:9" x14ac:dyDescent="0.25">
      <c r="H151" s="2"/>
      <c r="I151" s="2"/>
    </row>
    <row r="152" spans="8:9" x14ac:dyDescent="0.25">
      <c r="H152" s="2"/>
      <c r="I152" s="2"/>
    </row>
    <row r="153" spans="8:9" x14ac:dyDescent="0.25">
      <c r="H153" s="2"/>
      <c r="I153" s="2"/>
    </row>
    <row r="154" spans="8:9" x14ac:dyDescent="0.25">
      <c r="H154" s="2"/>
      <c r="I154" s="2"/>
    </row>
    <row r="155" spans="8:9" x14ac:dyDescent="0.25">
      <c r="H155" s="2"/>
      <c r="I155" s="2"/>
    </row>
    <row r="156" spans="8:9" x14ac:dyDescent="0.25">
      <c r="H156" s="2"/>
      <c r="I156" s="2"/>
    </row>
    <row r="157" spans="8:9" x14ac:dyDescent="0.25">
      <c r="H157" s="2"/>
      <c r="I157" s="2"/>
    </row>
    <row r="158" spans="8:9" x14ac:dyDescent="0.25">
      <c r="H158" s="2"/>
      <c r="I158" s="2"/>
    </row>
    <row r="159" spans="8:9" x14ac:dyDescent="0.25">
      <c r="H159" s="2"/>
      <c r="I159" s="2"/>
    </row>
    <row r="160" spans="8:9" x14ac:dyDescent="0.25">
      <c r="H160" s="2"/>
      <c r="I160" s="2"/>
    </row>
    <row r="161" spans="8:9" x14ac:dyDescent="0.25">
      <c r="H161" s="2"/>
      <c r="I161" s="2"/>
    </row>
    <row r="162" spans="8:9" x14ac:dyDescent="0.25">
      <c r="H162" s="2"/>
      <c r="I162" s="2"/>
    </row>
    <row r="163" spans="8:9" x14ac:dyDescent="0.25">
      <c r="H163" s="2"/>
      <c r="I163" s="2"/>
    </row>
    <row r="164" spans="8:9" x14ac:dyDescent="0.25">
      <c r="H164" s="2"/>
      <c r="I164" s="2"/>
    </row>
    <row r="165" spans="8:9" x14ac:dyDescent="0.25">
      <c r="H165" s="2"/>
      <c r="I165" s="2"/>
    </row>
    <row r="166" spans="8:9" x14ac:dyDescent="0.25">
      <c r="H166" s="2"/>
      <c r="I166" s="2"/>
    </row>
    <row r="167" spans="8:9" x14ac:dyDescent="0.25">
      <c r="H167" s="2"/>
      <c r="I167" s="2"/>
    </row>
    <row r="168" spans="8:9" x14ac:dyDescent="0.25">
      <c r="H168" s="2"/>
      <c r="I168" s="2"/>
    </row>
    <row r="169" spans="8:9" x14ac:dyDescent="0.25">
      <c r="H169" s="2"/>
      <c r="I169" s="2"/>
    </row>
    <row r="170" spans="8:9" x14ac:dyDescent="0.25">
      <c r="H170" s="2"/>
      <c r="I170" s="2"/>
    </row>
    <row r="171" spans="8:9" x14ac:dyDescent="0.25">
      <c r="H171" s="2"/>
      <c r="I171" s="2"/>
    </row>
    <row r="172" spans="8:9" x14ac:dyDescent="0.25">
      <c r="H172" s="2"/>
      <c r="I172" s="2"/>
    </row>
    <row r="173" spans="8:9" x14ac:dyDescent="0.25">
      <c r="H173" s="2"/>
      <c r="I173" s="2"/>
    </row>
    <row r="174" spans="8:9" x14ac:dyDescent="0.25">
      <c r="H174" s="2"/>
      <c r="I174" s="2"/>
    </row>
    <row r="175" spans="8:9" x14ac:dyDescent="0.25">
      <c r="H175" s="2"/>
      <c r="I175" s="2"/>
    </row>
    <row r="176" spans="8:9" x14ac:dyDescent="0.25">
      <c r="H176" s="2"/>
      <c r="I176" s="2"/>
    </row>
    <row r="177" spans="8:9" x14ac:dyDescent="0.25">
      <c r="H177" s="2"/>
      <c r="I177" s="2"/>
    </row>
    <row r="178" spans="8:9" x14ac:dyDescent="0.25">
      <c r="H178" s="2"/>
      <c r="I178" s="2"/>
    </row>
    <row r="179" spans="8:9" x14ac:dyDescent="0.25">
      <c r="H179" s="2"/>
      <c r="I179" s="2"/>
    </row>
    <row r="180" spans="8:9" x14ac:dyDescent="0.25">
      <c r="H180" s="2"/>
      <c r="I180" s="2"/>
    </row>
    <row r="181" spans="8:9" x14ac:dyDescent="0.25">
      <c r="H181" s="2"/>
      <c r="I181" s="2"/>
    </row>
    <row r="182" spans="8:9" x14ac:dyDescent="0.25">
      <c r="H182" s="2"/>
      <c r="I182" s="2"/>
    </row>
    <row r="183" spans="8:9" x14ac:dyDescent="0.25">
      <c r="H183" s="2"/>
      <c r="I183" s="2"/>
    </row>
    <row r="184" spans="8:9" x14ac:dyDescent="0.25">
      <c r="H184" s="2"/>
      <c r="I184" s="2"/>
    </row>
    <row r="185" spans="8:9" x14ac:dyDescent="0.25">
      <c r="H185" s="2"/>
      <c r="I185" s="2"/>
    </row>
    <row r="186" spans="8:9" x14ac:dyDescent="0.25">
      <c r="H186" s="2"/>
      <c r="I186" s="2"/>
    </row>
    <row r="187" spans="8:9" x14ac:dyDescent="0.25">
      <c r="H187" s="2"/>
      <c r="I187" s="2"/>
    </row>
    <row r="188" spans="8:9" x14ac:dyDescent="0.25">
      <c r="H188" s="2"/>
      <c r="I188" s="2"/>
    </row>
    <row r="189" spans="8:9" x14ac:dyDescent="0.25">
      <c r="H189" s="2"/>
      <c r="I189" s="2"/>
    </row>
    <row r="190" spans="8:9" x14ac:dyDescent="0.25">
      <c r="H190" s="2"/>
      <c r="I190" s="2"/>
    </row>
    <row r="191" spans="8:9" x14ac:dyDescent="0.25">
      <c r="H191" s="2"/>
      <c r="I191" s="2"/>
    </row>
    <row r="192" spans="8:9" x14ac:dyDescent="0.25">
      <c r="H192" s="2"/>
      <c r="I192" s="2"/>
    </row>
    <row r="193" spans="8:9" x14ac:dyDescent="0.25">
      <c r="H193" s="2"/>
      <c r="I193" s="2"/>
    </row>
    <row r="194" spans="8:9" x14ac:dyDescent="0.25">
      <c r="H194" s="2"/>
      <c r="I194" s="2"/>
    </row>
    <row r="195" spans="8:9" x14ac:dyDescent="0.25">
      <c r="H195" s="2"/>
      <c r="I195" s="2"/>
    </row>
    <row r="196" spans="8:9" x14ac:dyDescent="0.25">
      <c r="H196" s="2"/>
      <c r="I196" s="2"/>
    </row>
    <row r="197" spans="8:9" x14ac:dyDescent="0.25">
      <c r="H197" s="2"/>
      <c r="I197" s="2"/>
    </row>
    <row r="198" spans="8:9" x14ac:dyDescent="0.25">
      <c r="H198" s="2"/>
      <c r="I198" s="2"/>
    </row>
    <row r="199" spans="8:9" x14ac:dyDescent="0.25">
      <c r="H199" s="2"/>
      <c r="I199" s="2"/>
    </row>
    <row r="200" spans="8:9" x14ac:dyDescent="0.25">
      <c r="H200" s="2"/>
      <c r="I200" s="2"/>
    </row>
    <row r="201" spans="8:9" x14ac:dyDescent="0.25">
      <c r="H201" s="2"/>
      <c r="I201" s="2"/>
    </row>
    <row r="202" spans="8:9" x14ac:dyDescent="0.25">
      <c r="H202" s="2"/>
      <c r="I202" s="2"/>
    </row>
    <row r="203" spans="8:9" x14ac:dyDescent="0.25">
      <c r="H203" s="2"/>
      <c r="I203" s="2"/>
    </row>
    <row r="204" spans="8:9" x14ac:dyDescent="0.25">
      <c r="H204" s="2"/>
      <c r="I204" s="2"/>
    </row>
    <row r="205" spans="8:9" x14ac:dyDescent="0.25">
      <c r="H205" s="2"/>
      <c r="I205" s="2"/>
    </row>
    <row r="206" spans="8:9" x14ac:dyDescent="0.25">
      <c r="H206" s="2"/>
      <c r="I206" s="2"/>
    </row>
    <row r="207" spans="8:9" x14ac:dyDescent="0.25">
      <c r="H207" s="2"/>
      <c r="I207" s="2"/>
    </row>
    <row r="208" spans="8:9" x14ac:dyDescent="0.25">
      <c r="H208" s="2"/>
      <c r="I208" s="2"/>
    </row>
    <row r="209" spans="8:9" x14ac:dyDescent="0.25">
      <c r="H209" s="2"/>
      <c r="I209" s="2"/>
    </row>
    <row r="210" spans="8:9" x14ac:dyDescent="0.25">
      <c r="H210" s="2"/>
      <c r="I210" s="2"/>
    </row>
    <row r="211" spans="8:9" x14ac:dyDescent="0.25">
      <c r="H211" s="2"/>
      <c r="I211" s="2"/>
    </row>
    <row r="212" spans="8:9" x14ac:dyDescent="0.25">
      <c r="H212" s="2"/>
      <c r="I212" s="2"/>
    </row>
    <row r="213" spans="8:9" x14ac:dyDescent="0.25">
      <c r="H213" s="2"/>
      <c r="I213" s="2"/>
    </row>
    <row r="214" spans="8:9" x14ac:dyDescent="0.25">
      <c r="H214" s="2"/>
      <c r="I214" s="2"/>
    </row>
    <row r="215" spans="8:9" x14ac:dyDescent="0.25">
      <c r="H215" s="2"/>
      <c r="I215" s="2"/>
    </row>
    <row r="216" spans="8:9" x14ac:dyDescent="0.25">
      <c r="H216" s="2"/>
      <c r="I216" s="2"/>
    </row>
    <row r="217" spans="8:9" x14ac:dyDescent="0.25">
      <c r="H217" s="2"/>
      <c r="I217" s="2"/>
    </row>
    <row r="218" spans="8:9" x14ac:dyDescent="0.25">
      <c r="H218" s="2"/>
      <c r="I218" s="2"/>
    </row>
    <row r="219" spans="8:9" x14ac:dyDescent="0.25">
      <c r="H219" s="2"/>
      <c r="I219" s="2"/>
    </row>
    <row r="220" spans="8:9" x14ac:dyDescent="0.25">
      <c r="H220" s="2"/>
      <c r="I220" s="2"/>
    </row>
    <row r="221" spans="8:9" x14ac:dyDescent="0.25">
      <c r="H221" s="2"/>
      <c r="I221" s="2"/>
    </row>
    <row r="222" spans="8:9" x14ac:dyDescent="0.25">
      <c r="H222" s="2"/>
      <c r="I222" s="2"/>
    </row>
    <row r="223" spans="8:9" x14ac:dyDescent="0.25">
      <c r="H223" s="2"/>
      <c r="I223" s="2"/>
    </row>
    <row r="224" spans="8:9" x14ac:dyDescent="0.25">
      <c r="H224" s="2"/>
      <c r="I224" s="2"/>
    </row>
    <row r="225" spans="8:9" x14ac:dyDescent="0.25">
      <c r="H225" s="2"/>
      <c r="I225" s="2"/>
    </row>
    <row r="226" spans="8:9" x14ac:dyDescent="0.25">
      <c r="H226" s="2"/>
      <c r="I226" s="2"/>
    </row>
    <row r="227" spans="8:9" x14ac:dyDescent="0.25">
      <c r="H227" s="2"/>
      <c r="I227" s="2"/>
    </row>
    <row r="228" spans="8:9" x14ac:dyDescent="0.25">
      <c r="H228" s="2"/>
      <c r="I228" s="2"/>
    </row>
    <row r="229" spans="8:9" x14ac:dyDescent="0.25">
      <c r="H229" s="2"/>
      <c r="I229" s="2"/>
    </row>
    <row r="230" spans="8:9" x14ac:dyDescent="0.25">
      <c r="H230" s="2"/>
      <c r="I230" s="2"/>
    </row>
    <row r="231" spans="8:9" x14ac:dyDescent="0.25">
      <c r="H231" s="2"/>
      <c r="I231" s="2"/>
    </row>
    <row r="232" spans="8:9" x14ac:dyDescent="0.25">
      <c r="H232" s="2"/>
      <c r="I232" s="2"/>
    </row>
    <row r="233" spans="8:9" x14ac:dyDescent="0.25">
      <c r="H233" s="2"/>
      <c r="I233" s="2"/>
    </row>
    <row r="234" spans="8:9" x14ac:dyDescent="0.25">
      <c r="H234" s="2"/>
      <c r="I234" s="2"/>
    </row>
    <row r="235" spans="8:9" x14ac:dyDescent="0.25">
      <c r="H235" s="2"/>
      <c r="I235" s="2"/>
    </row>
    <row r="236" spans="8:9" x14ac:dyDescent="0.25">
      <c r="H236" s="2"/>
      <c r="I236" s="2"/>
    </row>
    <row r="237" spans="8:9" x14ac:dyDescent="0.25">
      <c r="H237" s="2"/>
      <c r="I237" s="2"/>
    </row>
    <row r="238" spans="8:9" x14ac:dyDescent="0.25">
      <c r="H238" s="2"/>
      <c r="I238" s="2"/>
    </row>
    <row r="239" spans="8:9" x14ac:dyDescent="0.25">
      <c r="H239" s="2"/>
      <c r="I239" s="2"/>
    </row>
    <row r="240" spans="8:9" x14ac:dyDescent="0.25">
      <c r="H240" s="2"/>
      <c r="I240" s="2"/>
    </row>
    <row r="241" spans="8:9" x14ac:dyDescent="0.25">
      <c r="H241" s="2"/>
      <c r="I241" s="2"/>
    </row>
    <row r="242" spans="8:9" x14ac:dyDescent="0.25">
      <c r="H242" s="2"/>
      <c r="I242" s="2"/>
    </row>
    <row r="243" spans="8:9" x14ac:dyDescent="0.25">
      <c r="H243" s="2"/>
      <c r="I243" s="2"/>
    </row>
    <row r="244" spans="8:9" x14ac:dyDescent="0.25">
      <c r="H244" s="2"/>
      <c r="I244" s="2"/>
    </row>
    <row r="245" spans="8:9" x14ac:dyDescent="0.25">
      <c r="H245" s="2"/>
      <c r="I245" s="2"/>
    </row>
    <row r="246" spans="8:9" x14ac:dyDescent="0.25">
      <c r="H246" s="2"/>
      <c r="I246" s="2"/>
    </row>
    <row r="247" spans="8:9" x14ac:dyDescent="0.25">
      <c r="H247" s="2"/>
      <c r="I247" s="2"/>
    </row>
    <row r="248" spans="8:9" x14ac:dyDescent="0.25">
      <c r="H248" s="2"/>
      <c r="I248" s="2"/>
    </row>
    <row r="249" spans="8:9" x14ac:dyDescent="0.25">
      <c r="H249" s="2"/>
      <c r="I249" s="2"/>
    </row>
    <row r="250" spans="8:9" x14ac:dyDescent="0.25">
      <c r="H250" s="2"/>
      <c r="I250" s="2"/>
    </row>
    <row r="251" spans="8:9" x14ac:dyDescent="0.25">
      <c r="H251" s="2"/>
      <c r="I251" s="2"/>
    </row>
    <row r="252" spans="8:9" x14ac:dyDescent="0.25">
      <c r="H252" s="2"/>
      <c r="I252" s="2"/>
    </row>
    <row r="253" spans="8:9" x14ac:dyDescent="0.25">
      <c r="H253" s="2"/>
      <c r="I253" s="2"/>
    </row>
    <row r="254" spans="8:9" x14ac:dyDescent="0.25">
      <c r="H254" s="2"/>
      <c r="I254" s="2"/>
    </row>
    <row r="255" spans="8:9" x14ac:dyDescent="0.25">
      <c r="H255" s="2"/>
      <c r="I255" s="2"/>
    </row>
    <row r="256" spans="8:9" x14ac:dyDescent="0.25">
      <c r="H256" s="2"/>
      <c r="I256" s="2"/>
    </row>
    <row r="257" spans="8:9" x14ac:dyDescent="0.25">
      <c r="H257" s="2"/>
      <c r="I257" s="2"/>
    </row>
    <row r="258" spans="8:9" x14ac:dyDescent="0.25">
      <c r="H258" s="2"/>
      <c r="I258" s="2"/>
    </row>
    <row r="259" spans="8:9" x14ac:dyDescent="0.25">
      <c r="H259" s="2"/>
      <c r="I259" s="2"/>
    </row>
    <row r="260" spans="8:9" x14ac:dyDescent="0.25">
      <c r="H260" s="2"/>
      <c r="I260" s="2"/>
    </row>
    <row r="261" spans="8:9" x14ac:dyDescent="0.25">
      <c r="H261" s="2"/>
      <c r="I261" s="2"/>
    </row>
    <row r="262" spans="8:9" x14ac:dyDescent="0.25">
      <c r="H262" s="2"/>
      <c r="I262" s="2"/>
    </row>
    <row r="263" spans="8:9" x14ac:dyDescent="0.25">
      <c r="H263" s="2"/>
      <c r="I263" s="2"/>
    </row>
    <row r="264" spans="8:9" x14ac:dyDescent="0.25">
      <c r="H264" s="2"/>
      <c r="I264" s="2"/>
    </row>
    <row r="265" spans="8:9" x14ac:dyDescent="0.25">
      <c r="H265" s="2"/>
      <c r="I265" s="2"/>
    </row>
    <row r="266" spans="8:9" x14ac:dyDescent="0.25">
      <c r="H266" s="2"/>
      <c r="I266" s="2"/>
    </row>
    <row r="267" spans="8:9" x14ac:dyDescent="0.25">
      <c r="H267" s="2"/>
      <c r="I267" s="2"/>
    </row>
    <row r="268" spans="8:9" x14ac:dyDescent="0.25">
      <c r="H268" s="2"/>
      <c r="I268" s="2"/>
    </row>
    <row r="269" spans="8:9" x14ac:dyDescent="0.25">
      <c r="H269" s="2"/>
      <c r="I269" s="2"/>
    </row>
    <row r="270" spans="8:9" x14ac:dyDescent="0.25">
      <c r="H270" s="2"/>
      <c r="I270" s="2"/>
    </row>
    <row r="271" spans="8:9" x14ac:dyDescent="0.25">
      <c r="H271" s="2"/>
      <c r="I271" s="2"/>
    </row>
    <row r="272" spans="8:9" x14ac:dyDescent="0.25">
      <c r="H272" s="2"/>
      <c r="I272" s="2"/>
    </row>
    <row r="273" spans="8:9" x14ac:dyDescent="0.25">
      <c r="H273" s="2"/>
      <c r="I273" s="2"/>
    </row>
    <row r="274" spans="8:9" x14ac:dyDescent="0.25">
      <c r="H274" s="2"/>
      <c r="I274" s="2"/>
    </row>
    <row r="275" spans="8:9" x14ac:dyDescent="0.25">
      <c r="H275" s="2"/>
      <c r="I275" s="2"/>
    </row>
    <row r="276" spans="8:9" x14ac:dyDescent="0.25">
      <c r="H276" s="2"/>
      <c r="I276" s="2"/>
    </row>
    <row r="277" spans="8:9" x14ac:dyDescent="0.25">
      <c r="H277" s="2"/>
      <c r="I277" s="2"/>
    </row>
    <row r="278" spans="8:9" x14ac:dyDescent="0.25">
      <c r="H278" s="2"/>
      <c r="I278" s="2"/>
    </row>
    <row r="279" spans="8:9" x14ac:dyDescent="0.25">
      <c r="H279" s="2"/>
      <c r="I279" s="2"/>
    </row>
    <row r="280" spans="8:9" x14ac:dyDescent="0.25">
      <c r="H280" s="2"/>
      <c r="I280" s="2"/>
    </row>
    <row r="281" spans="8:9" x14ac:dyDescent="0.25">
      <c r="H281" s="2"/>
      <c r="I281" s="2"/>
    </row>
    <row r="282" spans="8:9" x14ac:dyDescent="0.25">
      <c r="H282" s="2"/>
      <c r="I282" s="2"/>
    </row>
    <row r="283" spans="8:9" x14ac:dyDescent="0.25">
      <c r="H283" s="2"/>
      <c r="I283" s="2"/>
    </row>
    <row r="284" spans="8:9" x14ac:dyDescent="0.25">
      <c r="H284" s="2"/>
      <c r="I284" s="2"/>
    </row>
    <row r="285" spans="8:9" x14ac:dyDescent="0.25">
      <c r="H285" s="2"/>
      <c r="I285" s="2"/>
    </row>
    <row r="286" spans="8:9" x14ac:dyDescent="0.25">
      <c r="H286" s="2"/>
      <c r="I286" s="2"/>
    </row>
    <row r="287" spans="8:9" x14ac:dyDescent="0.25">
      <c r="H287" s="2"/>
      <c r="I287" s="2"/>
    </row>
    <row r="288" spans="8:9" x14ac:dyDescent="0.25">
      <c r="H288" s="2"/>
      <c r="I288" s="2"/>
    </row>
    <row r="289" spans="8:9" x14ac:dyDescent="0.25">
      <c r="H289" s="2"/>
      <c r="I289" s="2"/>
    </row>
    <row r="290" spans="8:9" x14ac:dyDescent="0.25">
      <c r="H290" s="2"/>
      <c r="I290" s="2"/>
    </row>
    <row r="291" spans="8:9" x14ac:dyDescent="0.25">
      <c r="H291" s="2"/>
      <c r="I291" s="2"/>
    </row>
    <row r="292" spans="8:9" x14ac:dyDescent="0.25">
      <c r="H292" s="2"/>
      <c r="I292" s="2"/>
    </row>
    <row r="293" spans="8:9" x14ac:dyDescent="0.25">
      <c r="H293" s="2"/>
      <c r="I293" s="2"/>
    </row>
    <row r="294" spans="8:9" x14ac:dyDescent="0.25">
      <c r="H294" s="2"/>
      <c r="I294" s="2"/>
    </row>
    <row r="295" spans="8:9" x14ac:dyDescent="0.25">
      <c r="H295" s="2"/>
      <c r="I295" s="2"/>
    </row>
    <row r="296" spans="8:9" x14ac:dyDescent="0.25">
      <c r="H296" s="2"/>
      <c r="I296" s="2"/>
    </row>
    <row r="297" spans="8:9" x14ac:dyDescent="0.25">
      <c r="H297" s="2"/>
      <c r="I297" s="2"/>
    </row>
    <row r="298" spans="8:9" x14ac:dyDescent="0.25">
      <c r="H298" s="2"/>
      <c r="I298" s="2"/>
    </row>
    <row r="299" spans="8:9" x14ac:dyDescent="0.25">
      <c r="H299" s="2"/>
      <c r="I299" s="2"/>
    </row>
    <row r="300" spans="8:9" x14ac:dyDescent="0.25">
      <c r="H300" s="2"/>
      <c r="I300" s="2"/>
    </row>
    <row r="301" spans="8:9" x14ac:dyDescent="0.25">
      <c r="H301" s="2"/>
      <c r="I301" s="2"/>
    </row>
    <row r="302" spans="8:9" x14ac:dyDescent="0.25">
      <c r="H302" s="2"/>
      <c r="I302" s="2"/>
    </row>
    <row r="303" spans="8:9" x14ac:dyDescent="0.25">
      <c r="H303" s="2"/>
      <c r="I303" s="2"/>
    </row>
    <row r="304" spans="8:9" x14ac:dyDescent="0.25">
      <c r="H304" s="2"/>
      <c r="I304" s="2"/>
    </row>
    <row r="305" spans="8:9" x14ac:dyDescent="0.25">
      <c r="H305" s="2"/>
      <c r="I305" s="2"/>
    </row>
    <row r="306" spans="8:9" x14ac:dyDescent="0.25">
      <c r="H306" s="2"/>
      <c r="I306" s="2"/>
    </row>
    <row r="307" spans="8:9" x14ac:dyDescent="0.25">
      <c r="H307" s="2"/>
      <c r="I307" s="2"/>
    </row>
    <row r="308" spans="8:9" x14ac:dyDescent="0.25">
      <c r="H308" s="2"/>
      <c r="I308" s="2"/>
    </row>
    <row r="309" spans="8:9" x14ac:dyDescent="0.25">
      <c r="H309" s="2"/>
      <c r="I309" s="2"/>
    </row>
    <row r="310" spans="8:9" x14ac:dyDescent="0.25">
      <c r="H310" s="2"/>
      <c r="I310" s="2"/>
    </row>
    <row r="311" spans="8:9" x14ac:dyDescent="0.25">
      <c r="H311" s="2"/>
      <c r="I311" s="2"/>
    </row>
    <row r="312" spans="8:9" x14ac:dyDescent="0.25">
      <c r="H312" s="2"/>
      <c r="I312" s="2"/>
    </row>
    <row r="313" spans="8:9" x14ac:dyDescent="0.25">
      <c r="H313" s="2"/>
      <c r="I313" s="2"/>
    </row>
    <row r="314" spans="8:9" x14ac:dyDescent="0.25">
      <c r="H314" s="2"/>
      <c r="I314" s="2"/>
    </row>
    <row r="315" spans="8:9" x14ac:dyDescent="0.25">
      <c r="H315" s="2"/>
      <c r="I315" s="2"/>
    </row>
    <row r="316" spans="8:9" x14ac:dyDescent="0.25">
      <c r="H316" s="2"/>
      <c r="I316" s="2"/>
    </row>
    <row r="317" spans="8:9" x14ac:dyDescent="0.25">
      <c r="H317" s="2"/>
      <c r="I317" s="2"/>
    </row>
    <row r="318" spans="8:9" x14ac:dyDescent="0.25">
      <c r="H318" s="2"/>
      <c r="I318" s="2"/>
    </row>
    <row r="319" spans="8:9" x14ac:dyDescent="0.25">
      <c r="H319" s="2"/>
      <c r="I319" s="2"/>
    </row>
    <row r="320" spans="8:9" x14ac:dyDescent="0.25">
      <c r="H320" s="2"/>
      <c r="I320" s="2"/>
    </row>
    <row r="321" spans="8:9" x14ac:dyDescent="0.25">
      <c r="H321" s="2"/>
      <c r="I321" s="2"/>
    </row>
    <row r="322" spans="8:9" x14ac:dyDescent="0.25">
      <c r="H322" s="2"/>
      <c r="I322" s="2"/>
    </row>
    <row r="323" spans="8:9" x14ac:dyDescent="0.25">
      <c r="H323" s="2"/>
      <c r="I323" s="2"/>
    </row>
    <row r="324" spans="8:9" x14ac:dyDescent="0.25">
      <c r="H324" s="2"/>
      <c r="I324" s="2"/>
    </row>
    <row r="325" spans="8:9" x14ac:dyDescent="0.25">
      <c r="H325" s="2"/>
      <c r="I325" s="2"/>
    </row>
    <row r="326" spans="8:9" x14ac:dyDescent="0.25">
      <c r="H326" s="2"/>
      <c r="I326" s="2"/>
    </row>
    <row r="327" spans="8:9" x14ac:dyDescent="0.25">
      <c r="H327" s="2"/>
      <c r="I327" s="2"/>
    </row>
    <row r="328" spans="8:9" x14ac:dyDescent="0.25">
      <c r="H328" s="2"/>
      <c r="I328" s="2"/>
    </row>
    <row r="329" spans="8:9" x14ac:dyDescent="0.25">
      <c r="H329" s="2"/>
      <c r="I329" s="2"/>
    </row>
    <row r="330" spans="8:9" x14ac:dyDescent="0.25">
      <c r="H330" s="2"/>
      <c r="I330" s="2"/>
    </row>
    <row r="331" spans="8:9" x14ac:dyDescent="0.25">
      <c r="H331" s="2"/>
      <c r="I331" s="2"/>
    </row>
    <row r="332" spans="8:9" x14ac:dyDescent="0.25">
      <c r="H332" s="2"/>
      <c r="I332" s="2"/>
    </row>
    <row r="333" spans="8:9" x14ac:dyDescent="0.25">
      <c r="H333" s="2"/>
      <c r="I333" s="2"/>
    </row>
    <row r="334" spans="8:9" x14ac:dyDescent="0.25">
      <c r="H334" s="2"/>
      <c r="I334" s="2"/>
    </row>
    <row r="335" spans="8:9" x14ac:dyDescent="0.25">
      <c r="H335" s="2"/>
      <c r="I335" s="2"/>
    </row>
    <row r="336" spans="8:9" x14ac:dyDescent="0.25">
      <c r="H336" s="2"/>
      <c r="I336" s="2"/>
    </row>
    <row r="337" spans="8:9" x14ac:dyDescent="0.25">
      <c r="H337" s="2"/>
      <c r="I337" s="2"/>
    </row>
    <row r="338" spans="8:9" x14ac:dyDescent="0.25">
      <c r="H338" s="2"/>
      <c r="I338" s="2"/>
    </row>
    <row r="339" spans="8:9" x14ac:dyDescent="0.25">
      <c r="H339" s="2"/>
      <c r="I339" s="2"/>
    </row>
    <row r="340" spans="8:9" x14ac:dyDescent="0.25">
      <c r="H340" s="2"/>
      <c r="I340" s="2"/>
    </row>
    <row r="341" spans="8:9" x14ac:dyDescent="0.25">
      <c r="H341" s="2"/>
      <c r="I341" s="2"/>
    </row>
    <row r="342" spans="8:9" x14ac:dyDescent="0.25">
      <c r="H342" s="2"/>
      <c r="I342" s="2"/>
    </row>
    <row r="343" spans="8:9" x14ac:dyDescent="0.25">
      <c r="H343" s="2"/>
      <c r="I343" s="2"/>
    </row>
    <row r="344" spans="8:9" x14ac:dyDescent="0.25">
      <c r="H344" s="2"/>
      <c r="I344" s="2"/>
    </row>
    <row r="345" spans="8:9" x14ac:dyDescent="0.25">
      <c r="H345" s="2"/>
      <c r="I345" s="2"/>
    </row>
    <row r="346" spans="8:9" x14ac:dyDescent="0.25">
      <c r="H346" s="2"/>
      <c r="I346" s="2"/>
    </row>
    <row r="347" spans="8:9" x14ac:dyDescent="0.25">
      <c r="H347" s="2"/>
      <c r="I347" s="2"/>
    </row>
    <row r="348" spans="8:9" x14ac:dyDescent="0.25">
      <c r="H348" s="2"/>
      <c r="I348" s="2"/>
    </row>
    <row r="349" spans="8:9" x14ac:dyDescent="0.25">
      <c r="H349" s="2"/>
      <c r="I349" s="2"/>
    </row>
    <row r="350" spans="8:9" x14ac:dyDescent="0.25">
      <c r="H350" s="2"/>
      <c r="I350" s="2"/>
    </row>
    <row r="351" spans="8:9" x14ac:dyDescent="0.25">
      <c r="H351" s="2"/>
      <c r="I351" s="2"/>
    </row>
    <row r="352" spans="8:9" x14ac:dyDescent="0.25">
      <c r="H352" s="2"/>
      <c r="I352" s="2"/>
    </row>
    <row r="353" spans="8:9" x14ac:dyDescent="0.25">
      <c r="H353" s="2"/>
      <c r="I353" s="2"/>
    </row>
    <row r="354" spans="8:9" x14ac:dyDescent="0.25">
      <c r="H354" s="2"/>
      <c r="I354" s="2"/>
    </row>
    <row r="355" spans="8:9" x14ac:dyDescent="0.25">
      <c r="H355" s="2"/>
      <c r="I355" s="2"/>
    </row>
    <row r="356" spans="8:9" x14ac:dyDescent="0.25">
      <c r="H356" s="2"/>
      <c r="I356" s="2"/>
    </row>
    <row r="357" spans="8:9" x14ac:dyDescent="0.25">
      <c r="H357" s="2"/>
      <c r="I357" s="2"/>
    </row>
    <row r="358" spans="8:9" x14ac:dyDescent="0.25">
      <c r="H358" s="2"/>
      <c r="I358" s="2"/>
    </row>
    <row r="359" spans="8:9" x14ac:dyDescent="0.25">
      <c r="H359" s="2"/>
      <c r="I359" s="2"/>
    </row>
    <row r="360" spans="8:9" x14ac:dyDescent="0.25">
      <c r="H360" s="2"/>
      <c r="I360" s="2"/>
    </row>
    <row r="361" spans="8:9" x14ac:dyDescent="0.25">
      <c r="H361" s="2"/>
      <c r="I361" s="2"/>
    </row>
    <row r="362" spans="8:9" x14ac:dyDescent="0.25">
      <c r="H362" s="2"/>
      <c r="I362" s="2"/>
    </row>
    <row r="363" spans="8:9" x14ac:dyDescent="0.25">
      <c r="H363" s="2"/>
      <c r="I363" s="2"/>
    </row>
    <row r="364" spans="8:9" x14ac:dyDescent="0.25">
      <c r="H364" s="2"/>
      <c r="I364" s="2"/>
    </row>
    <row r="365" spans="8:9" x14ac:dyDescent="0.25">
      <c r="H365" s="2"/>
      <c r="I365" s="2"/>
    </row>
    <row r="366" spans="8:9" x14ac:dyDescent="0.25">
      <c r="H366" s="2"/>
      <c r="I366" s="2"/>
    </row>
    <row r="367" spans="8:9" x14ac:dyDescent="0.25">
      <c r="H367" s="2"/>
      <c r="I367" s="2"/>
    </row>
    <row r="368" spans="8:9" x14ac:dyDescent="0.25">
      <c r="H368" s="2"/>
      <c r="I368" s="2"/>
    </row>
    <row r="369" spans="8:9" x14ac:dyDescent="0.25">
      <c r="H369" s="2"/>
      <c r="I369" s="2"/>
    </row>
    <row r="370" spans="8:9" x14ac:dyDescent="0.25">
      <c r="H370" s="2"/>
      <c r="I370" s="2"/>
    </row>
    <row r="371" spans="8:9" x14ac:dyDescent="0.25">
      <c r="H371" s="2"/>
      <c r="I371" s="2"/>
    </row>
    <row r="372" spans="8:9" x14ac:dyDescent="0.25">
      <c r="H372" s="2"/>
      <c r="I372" s="2"/>
    </row>
    <row r="373" spans="8:9" x14ac:dyDescent="0.25">
      <c r="H373" s="2"/>
      <c r="I373" s="2"/>
    </row>
    <row r="374" spans="8:9" x14ac:dyDescent="0.25">
      <c r="H374" s="2"/>
      <c r="I374" s="2"/>
    </row>
    <row r="375" spans="8:9" x14ac:dyDescent="0.25">
      <c r="H375" s="2"/>
      <c r="I375" s="2"/>
    </row>
    <row r="376" spans="8:9" x14ac:dyDescent="0.25">
      <c r="H376" s="2"/>
      <c r="I376" s="2"/>
    </row>
    <row r="377" spans="8:9" x14ac:dyDescent="0.25">
      <c r="H377" s="2"/>
      <c r="I377" s="2"/>
    </row>
    <row r="378" spans="8:9" x14ac:dyDescent="0.25">
      <c r="H378" s="2"/>
      <c r="I378" s="2"/>
    </row>
    <row r="379" spans="8:9" x14ac:dyDescent="0.25">
      <c r="H379" s="2"/>
      <c r="I379" s="2"/>
    </row>
    <row r="380" spans="8:9" x14ac:dyDescent="0.25">
      <c r="H380" s="2"/>
      <c r="I380" s="2"/>
    </row>
    <row r="381" spans="8:9" x14ac:dyDescent="0.25">
      <c r="H381" s="2"/>
      <c r="I381" s="2"/>
    </row>
    <row r="382" spans="8:9" x14ac:dyDescent="0.25">
      <c r="H382" s="2"/>
      <c r="I382" s="2"/>
    </row>
    <row r="383" spans="8:9" x14ac:dyDescent="0.25">
      <c r="H383" s="2"/>
      <c r="I383" s="2"/>
    </row>
    <row r="384" spans="8:9" x14ac:dyDescent="0.25">
      <c r="H384" s="2"/>
      <c r="I384" s="2"/>
    </row>
    <row r="385" spans="8:9" x14ac:dyDescent="0.25">
      <c r="H385" s="2"/>
      <c r="I385" s="2"/>
    </row>
    <row r="386" spans="8:9" x14ac:dyDescent="0.25">
      <c r="H386" s="2"/>
      <c r="I386" s="2"/>
    </row>
    <row r="387" spans="8:9" x14ac:dyDescent="0.25">
      <c r="H387" s="2"/>
      <c r="I387" s="2"/>
    </row>
    <row r="388" spans="8:9" x14ac:dyDescent="0.25">
      <c r="H388" s="2"/>
      <c r="I388" s="2"/>
    </row>
    <row r="389" spans="8:9" x14ac:dyDescent="0.25">
      <c r="H389" s="2"/>
      <c r="I389" s="2"/>
    </row>
    <row r="390" spans="8:9" x14ac:dyDescent="0.25">
      <c r="H390" s="2"/>
      <c r="I390" s="2"/>
    </row>
    <row r="391" spans="8:9" x14ac:dyDescent="0.25">
      <c r="H391" s="2"/>
      <c r="I391" s="2"/>
    </row>
    <row r="392" spans="8:9" x14ac:dyDescent="0.25">
      <c r="H392" s="2"/>
      <c r="I392" s="2"/>
    </row>
    <row r="393" spans="8:9" x14ac:dyDescent="0.25">
      <c r="H393" s="2"/>
      <c r="I393" s="2"/>
    </row>
    <row r="394" spans="8:9" x14ac:dyDescent="0.25">
      <c r="H394" s="2"/>
      <c r="I394" s="2"/>
    </row>
    <row r="395" spans="8:9" x14ac:dyDescent="0.25">
      <c r="H395" s="2"/>
      <c r="I395" s="2"/>
    </row>
    <row r="396" spans="8:9" x14ac:dyDescent="0.25">
      <c r="H396" s="2"/>
      <c r="I396" s="2"/>
    </row>
    <row r="397" spans="8:9" x14ac:dyDescent="0.25">
      <c r="H397" s="2"/>
      <c r="I397" s="2"/>
    </row>
    <row r="398" spans="8:9" x14ac:dyDescent="0.25">
      <c r="H398" s="2"/>
      <c r="I398" s="2"/>
    </row>
    <row r="399" spans="8:9" x14ac:dyDescent="0.25">
      <c r="H399" s="2"/>
      <c r="I399" s="2"/>
    </row>
    <row r="400" spans="8:9" x14ac:dyDescent="0.25">
      <c r="H400" s="2"/>
      <c r="I400" s="2"/>
    </row>
    <row r="401" spans="8:9" x14ac:dyDescent="0.25">
      <c r="H401" s="2"/>
      <c r="I401" s="2"/>
    </row>
    <row r="402" spans="8:9" x14ac:dyDescent="0.25">
      <c r="H402" s="2"/>
      <c r="I402" s="2"/>
    </row>
    <row r="403" spans="8:9" x14ac:dyDescent="0.25">
      <c r="H403" s="2"/>
      <c r="I403" s="2"/>
    </row>
    <row r="404" spans="8:9" x14ac:dyDescent="0.25">
      <c r="H404" s="2"/>
      <c r="I404" s="2"/>
    </row>
    <row r="405" spans="8:9" x14ac:dyDescent="0.25">
      <c r="H405" s="2"/>
      <c r="I405" s="2"/>
    </row>
    <row r="406" spans="8:9" x14ac:dyDescent="0.25">
      <c r="H406" s="2"/>
      <c r="I406" s="2"/>
    </row>
    <row r="407" spans="8:9" x14ac:dyDescent="0.25">
      <c r="H407" s="2"/>
      <c r="I407" s="2"/>
    </row>
    <row r="408" spans="8:9" x14ac:dyDescent="0.25">
      <c r="H408" s="2"/>
      <c r="I408" s="2"/>
    </row>
    <row r="409" spans="8:9" x14ac:dyDescent="0.25">
      <c r="H409" s="2"/>
      <c r="I409" s="2"/>
    </row>
    <row r="410" spans="8:9" x14ac:dyDescent="0.25">
      <c r="H410" s="2"/>
      <c r="I410" s="2"/>
    </row>
    <row r="411" spans="8:9" x14ac:dyDescent="0.25">
      <c r="H411" s="2"/>
      <c r="I411" s="2"/>
    </row>
    <row r="412" spans="8:9" x14ac:dyDescent="0.25">
      <c r="H412" s="2"/>
      <c r="I412" s="2"/>
    </row>
    <row r="413" spans="8:9" x14ac:dyDescent="0.25">
      <c r="H413" s="2"/>
      <c r="I413" s="2"/>
    </row>
    <row r="414" spans="8:9" x14ac:dyDescent="0.25">
      <c r="H414" s="2"/>
      <c r="I414" s="2"/>
    </row>
    <row r="415" spans="8:9" x14ac:dyDescent="0.25">
      <c r="H415" s="2"/>
      <c r="I415" s="2"/>
    </row>
    <row r="416" spans="8:9" x14ac:dyDescent="0.25">
      <c r="H416" s="2"/>
      <c r="I416" s="2"/>
    </row>
    <row r="417" spans="8:9" x14ac:dyDescent="0.25">
      <c r="H417" s="2"/>
      <c r="I417" s="2"/>
    </row>
    <row r="418" spans="8:9" x14ac:dyDescent="0.25">
      <c r="H418" s="2"/>
      <c r="I418" s="2"/>
    </row>
    <row r="419" spans="8:9" x14ac:dyDescent="0.25">
      <c r="H419" s="2"/>
      <c r="I419" s="2"/>
    </row>
    <row r="420" spans="8:9" x14ac:dyDescent="0.25">
      <c r="H420" s="2"/>
      <c r="I420" s="2"/>
    </row>
    <row r="421" spans="8:9" x14ac:dyDescent="0.25">
      <c r="H421" s="2"/>
      <c r="I421" s="2"/>
    </row>
    <row r="422" spans="8:9" x14ac:dyDescent="0.25">
      <c r="H422" s="2"/>
      <c r="I422" s="2"/>
    </row>
    <row r="423" spans="8:9" x14ac:dyDescent="0.25">
      <c r="H423" s="2"/>
      <c r="I423" s="2"/>
    </row>
    <row r="424" spans="8:9" x14ac:dyDescent="0.25">
      <c r="H424" s="2"/>
      <c r="I424" s="2"/>
    </row>
    <row r="425" spans="8:9" x14ac:dyDescent="0.25">
      <c r="H425" s="2"/>
      <c r="I425" s="2"/>
    </row>
    <row r="426" spans="8:9" x14ac:dyDescent="0.25">
      <c r="H426" s="2"/>
      <c r="I426" s="2"/>
    </row>
    <row r="427" spans="8:9" x14ac:dyDescent="0.25">
      <c r="H427" s="2"/>
      <c r="I427" s="2"/>
    </row>
    <row r="428" spans="8:9" x14ac:dyDescent="0.25">
      <c r="H428" s="2"/>
      <c r="I428" s="2"/>
    </row>
    <row r="429" spans="8:9" x14ac:dyDescent="0.25">
      <c r="H429" s="2"/>
      <c r="I429" s="2"/>
    </row>
    <row r="430" spans="8:9" x14ac:dyDescent="0.25">
      <c r="H430" s="2"/>
      <c r="I430" s="2"/>
    </row>
    <row r="431" spans="8:9" x14ac:dyDescent="0.25">
      <c r="H431" s="2"/>
      <c r="I431" s="2"/>
    </row>
    <row r="432" spans="8:9" x14ac:dyDescent="0.25">
      <c r="H432" s="2"/>
      <c r="I432" s="2"/>
    </row>
    <row r="433" spans="8:9" x14ac:dyDescent="0.25">
      <c r="H433" s="2"/>
      <c r="I433" s="2"/>
    </row>
    <row r="434" spans="8:9" x14ac:dyDescent="0.25">
      <c r="H434" s="2"/>
      <c r="I434" s="2"/>
    </row>
    <row r="435" spans="8:9" x14ac:dyDescent="0.25">
      <c r="H435" s="2"/>
      <c r="I435" s="2"/>
    </row>
    <row r="436" spans="8:9" x14ac:dyDescent="0.25">
      <c r="H436" s="2"/>
      <c r="I436" s="2"/>
    </row>
    <row r="437" spans="8:9" x14ac:dyDescent="0.25">
      <c r="H437" s="2"/>
      <c r="I437" s="2"/>
    </row>
    <row r="438" spans="8:9" x14ac:dyDescent="0.25">
      <c r="H438" s="2"/>
      <c r="I438" s="2"/>
    </row>
    <row r="439" spans="8:9" x14ac:dyDescent="0.25">
      <c r="H439" s="2"/>
      <c r="I439" s="2"/>
    </row>
    <row r="440" spans="8:9" x14ac:dyDescent="0.25">
      <c r="H440" s="2"/>
      <c r="I440" s="2"/>
    </row>
    <row r="441" spans="8:9" x14ac:dyDescent="0.25">
      <c r="H441" s="2"/>
      <c r="I441" s="2"/>
    </row>
    <row r="442" spans="8:9" x14ac:dyDescent="0.25">
      <c r="H442" s="2"/>
      <c r="I442" s="2"/>
    </row>
    <row r="443" spans="8:9" x14ac:dyDescent="0.25">
      <c r="H443" s="2"/>
      <c r="I443" s="2"/>
    </row>
    <row r="444" spans="8:9" x14ac:dyDescent="0.25">
      <c r="H444" s="2"/>
      <c r="I444" s="2"/>
    </row>
    <row r="445" spans="8:9" x14ac:dyDescent="0.25">
      <c r="H445" s="2"/>
      <c r="I445" s="2"/>
    </row>
    <row r="446" spans="8:9" x14ac:dyDescent="0.25">
      <c r="H446" s="2"/>
      <c r="I446" s="2"/>
    </row>
    <row r="447" spans="8:9" x14ac:dyDescent="0.25">
      <c r="H447" s="2"/>
      <c r="I447" s="2"/>
    </row>
    <row r="448" spans="8:9" x14ac:dyDescent="0.25">
      <c r="H448" s="2"/>
      <c r="I448" s="2"/>
    </row>
    <row r="449" spans="8:9" x14ac:dyDescent="0.25">
      <c r="H449" s="2"/>
      <c r="I449" s="2"/>
    </row>
    <row r="450" spans="8:9" x14ac:dyDescent="0.25">
      <c r="H450" s="2"/>
      <c r="I450" s="2"/>
    </row>
    <row r="451" spans="8:9" x14ac:dyDescent="0.25">
      <c r="H451" s="2"/>
      <c r="I451" s="2"/>
    </row>
    <row r="452" spans="8:9" x14ac:dyDescent="0.25">
      <c r="H452" s="2"/>
      <c r="I452" s="2"/>
    </row>
    <row r="453" spans="8:9" x14ac:dyDescent="0.25">
      <c r="H453" s="2"/>
      <c r="I453" s="2"/>
    </row>
    <row r="454" spans="8:9" x14ac:dyDescent="0.25">
      <c r="H454" s="2"/>
      <c r="I454" s="2"/>
    </row>
    <row r="455" spans="8:9" x14ac:dyDescent="0.25">
      <c r="H455" s="2"/>
      <c r="I455" s="2"/>
    </row>
    <row r="456" spans="8:9" x14ac:dyDescent="0.25">
      <c r="H456" s="2"/>
      <c r="I456" s="2"/>
    </row>
    <row r="457" spans="8:9" x14ac:dyDescent="0.25">
      <c r="H457" s="2"/>
      <c r="I457" s="2"/>
    </row>
    <row r="458" spans="8:9" x14ac:dyDescent="0.25">
      <c r="H458" s="2"/>
      <c r="I458" s="2"/>
    </row>
    <row r="459" spans="8:9" x14ac:dyDescent="0.25">
      <c r="H459" s="2"/>
      <c r="I459" s="2"/>
    </row>
    <row r="460" spans="8:9" x14ac:dyDescent="0.25">
      <c r="H460" s="2"/>
      <c r="I460" s="2"/>
    </row>
    <row r="461" spans="8:9" x14ac:dyDescent="0.25">
      <c r="H461" s="2"/>
      <c r="I461" s="2"/>
    </row>
    <row r="462" spans="8:9" x14ac:dyDescent="0.25">
      <c r="H462" s="2"/>
      <c r="I462" s="2"/>
    </row>
    <row r="463" spans="8:9" x14ac:dyDescent="0.25">
      <c r="H463" s="2"/>
      <c r="I463" s="2"/>
    </row>
    <row r="464" spans="8:9" x14ac:dyDescent="0.25">
      <c r="H464" s="2"/>
      <c r="I464" s="2"/>
    </row>
    <row r="465" spans="8:9" x14ac:dyDescent="0.25">
      <c r="H465" s="2"/>
      <c r="I465" s="2"/>
    </row>
    <row r="466" spans="8:9" x14ac:dyDescent="0.25">
      <c r="H466" s="2"/>
      <c r="I466" s="2"/>
    </row>
    <row r="467" spans="8:9" x14ac:dyDescent="0.25">
      <c r="H467" s="2"/>
      <c r="I467" s="2"/>
    </row>
    <row r="468" spans="8:9" x14ac:dyDescent="0.25">
      <c r="H468" s="2"/>
      <c r="I468" s="2"/>
    </row>
    <row r="469" spans="8:9" x14ac:dyDescent="0.25">
      <c r="H469" s="2"/>
      <c r="I469" s="2"/>
    </row>
    <row r="470" spans="8:9" x14ac:dyDescent="0.25">
      <c r="H470" s="2"/>
      <c r="I470" s="2"/>
    </row>
    <row r="471" spans="8:9" x14ac:dyDescent="0.25">
      <c r="H471" s="2"/>
      <c r="I471" s="2"/>
    </row>
    <row r="472" spans="8:9" x14ac:dyDescent="0.25">
      <c r="H472" s="2"/>
      <c r="I472" s="2"/>
    </row>
    <row r="473" spans="8:9" x14ac:dyDescent="0.25">
      <c r="H473" s="2"/>
      <c r="I473" s="2"/>
    </row>
    <row r="474" spans="8:9" x14ac:dyDescent="0.25">
      <c r="H474" s="2"/>
      <c r="I474" s="2"/>
    </row>
    <row r="475" spans="8:9" x14ac:dyDescent="0.25">
      <c r="H475" s="2"/>
      <c r="I475" s="2"/>
    </row>
    <row r="476" spans="8:9" x14ac:dyDescent="0.25">
      <c r="H476" s="2"/>
      <c r="I476" s="2"/>
    </row>
    <row r="477" spans="8:9" x14ac:dyDescent="0.25">
      <c r="H477" s="2"/>
      <c r="I477" s="2"/>
    </row>
    <row r="478" spans="8:9" x14ac:dyDescent="0.25">
      <c r="H478" s="2"/>
      <c r="I478" s="2"/>
    </row>
    <row r="479" spans="8:9" x14ac:dyDescent="0.25">
      <c r="H479" s="2"/>
      <c r="I479" s="2"/>
    </row>
    <row r="480" spans="8:9" x14ac:dyDescent="0.25">
      <c r="H480" s="2"/>
      <c r="I480" s="2"/>
    </row>
    <row r="481" spans="8:9" x14ac:dyDescent="0.25">
      <c r="H481" s="2"/>
      <c r="I481" s="2"/>
    </row>
    <row r="482" spans="8:9" x14ac:dyDescent="0.25">
      <c r="H482" s="2"/>
      <c r="I482" s="2"/>
    </row>
    <row r="483" spans="8:9" x14ac:dyDescent="0.25">
      <c r="H483" s="2"/>
      <c r="I483" s="2"/>
    </row>
    <row r="484" spans="8:9" x14ac:dyDescent="0.25">
      <c r="H484" s="2"/>
      <c r="I484" s="2"/>
    </row>
    <row r="485" spans="8:9" x14ac:dyDescent="0.25">
      <c r="H485" s="2"/>
      <c r="I485" s="2"/>
    </row>
    <row r="486" spans="8:9" x14ac:dyDescent="0.25">
      <c r="H486" s="2"/>
      <c r="I486" s="2"/>
    </row>
    <row r="487" spans="8:9" x14ac:dyDescent="0.25">
      <c r="H487" s="2"/>
      <c r="I487" s="2"/>
    </row>
    <row r="488" spans="8:9" x14ac:dyDescent="0.25">
      <c r="H488" s="2"/>
      <c r="I488" s="2"/>
    </row>
    <row r="489" spans="8:9" x14ac:dyDescent="0.25">
      <c r="H489" s="2"/>
      <c r="I489" s="2"/>
    </row>
    <row r="490" spans="8:9" x14ac:dyDescent="0.25">
      <c r="H490" s="2"/>
      <c r="I490" s="2"/>
    </row>
    <row r="491" spans="8:9" x14ac:dyDescent="0.25">
      <c r="H491" s="2"/>
      <c r="I491" s="2"/>
    </row>
    <row r="492" spans="8:9" x14ac:dyDescent="0.25">
      <c r="H492" s="2"/>
      <c r="I492" s="2"/>
    </row>
    <row r="493" spans="8:9" x14ac:dyDescent="0.25">
      <c r="H493" s="2"/>
      <c r="I493" s="2"/>
    </row>
    <row r="494" spans="8:9" x14ac:dyDescent="0.25">
      <c r="H494" s="2"/>
      <c r="I494" s="2"/>
    </row>
    <row r="495" spans="8:9" x14ac:dyDescent="0.25">
      <c r="H495" s="2"/>
      <c r="I495" s="2"/>
    </row>
    <row r="496" spans="8:9" x14ac:dyDescent="0.25">
      <c r="H496" s="2"/>
      <c r="I496" s="2"/>
    </row>
    <row r="497" spans="8:9" x14ac:dyDescent="0.25">
      <c r="H497" s="2"/>
      <c r="I497" s="2"/>
    </row>
    <row r="498" spans="8:9" x14ac:dyDescent="0.25">
      <c r="H498" s="2"/>
      <c r="I498" s="2"/>
    </row>
    <row r="499" spans="8:9" x14ac:dyDescent="0.25">
      <c r="H499" s="2"/>
      <c r="I499" s="2"/>
    </row>
    <row r="500" spans="8:9" x14ac:dyDescent="0.25">
      <c r="H500" s="2"/>
      <c r="I500" s="2"/>
    </row>
    <row r="501" spans="8:9" x14ac:dyDescent="0.25">
      <c r="H501" s="2"/>
      <c r="I501" s="2"/>
    </row>
    <row r="502" spans="8:9" x14ac:dyDescent="0.25">
      <c r="H502" s="2"/>
      <c r="I502" s="2"/>
    </row>
    <row r="503" spans="8:9" x14ac:dyDescent="0.25">
      <c r="H503" s="2"/>
      <c r="I503" s="2"/>
    </row>
    <row r="504" spans="8:9" x14ac:dyDescent="0.25">
      <c r="H504" s="2"/>
      <c r="I504" s="2"/>
    </row>
    <row r="505" spans="8:9" x14ac:dyDescent="0.25">
      <c r="H505" s="2"/>
      <c r="I505" s="2"/>
    </row>
    <row r="506" spans="8:9" x14ac:dyDescent="0.25">
      <c r="H506" s="2"/>
      <c r="I506" s="2"/>
    </row>
    <row r="507" spans="8:9" x14ac:dyDescent="0.25">
      <c r="H507" s="2"/>
      <c r="I507" s="2"/>
    </row>
    <row r="508" spans="8:9" x14ac:dyDescent="0.25">
      <c r="H508" s="2"/>
      <c r="I508" s="2"/>
    </row>
    <row r="509" spans="8:9" x14ac:dyDescent="0.25">
      <c r="H509" s="2"/>
      <c r="I509" s="2"/>
    </row>
    <row r="510" spans="8:9" x14ac:dyDescent="0.25">
      <c r="H510" s="2"/>
      <c r="I510" s="2"/>
    </row>
    <row r="511" spans="8:9" x14ac:dyDescent="0.25">
      <c r="H511" s="2"/>
      <c r="I511" s="2"/>
    </row>
    <row r="512" spans="8:9" x14ac:dyDescent="0.25">
      <c r="H512" s="2"/>
      <c r="I512" s="2"/>
    </row>
    <row r="513" spans="8:9" x14ac:dyDescent="0.25">
      <c r="H513" s="2"/>
      <c r="I513" s="2"/>
    </row>
    <row r="514" spans="8:9" x14ac:dyDescent="0.25">
      <c r="H514" s="2"/>
      <c r="I514" s="2"/>
    </row>
    <row r="515" spans="8:9" x14ac:dyDescent="0.25">
      <c r="H515" s="2"/>
      <c r="I515" s="2"/>
    </row>
    <row r="516" spans="8:9" x14ac:dyDescent="0.25">
      <c r="H516" s="2"/>
      <c r="I516" s="2"/>
    </row>
    <row r="517" spans="8:9" x14ac:dyDescent="0.25">
      <c r="H517" s="2"/>
      <c r="I517" s="2"/>
    </row>
    <row r="518" spans="8:9" x14ac:dyDescent="0.25">
      <c r="H518" s="2"/>
      <c r="I518" s="2"/>
    </row>
    <row r="519" spans="8:9" x14ac:dyDescent="0.25">
      <c r="H519" s="2"/>
      <c r="I519" s="2"/>
    </row>
    <row r="520" spans="8:9" x14ac:dyDescent="0.25">
      <c r="H520" s="2"/>
      <c r="I520" s="2"/>
    </row>
    <row r="521" spans="8:9" x14ac:dyDescent="0.25">
      <c r="H521" s="2"/>
      <c r="I521" s="2"/>
    </row>
    <row r="522" spans="8:9" x14ac:dyDescent="0.25">
      <c r="H522" s="2"/>
      <c r="I522" s="2"/>
    </row>
    <row r="523" spans="8:9" x14ac:dyDescent="0.25">
      <c r="H523" s="2"/>
      <c r="I523" s="2"/>
    </row>
    <row r="524" spans="8:9" x14ac:dyDescent="0.25">
      <c r="H524" s="2"/>
      <c r="I524" s="2"/>
    </row>
    <row r="525" spans="8:9" x14ac:dyDescent="0.25">
      <c r="H525" s="2"/>
      <c r="I525" s="2"/>
    </row>
    <row r="526" spans="8:9" x14ac:dyDescent="0.25">
      <c r="H526" s="2"/>
      <c r="I526" s="2"/>
    </row>
    <row r="527" spans="8:9" x14ac:dyDescent="0.25">
      <c r="H527" s="2"/>
      <c r="I527" s="2"/>
    </row>
    <row r="528" spans="8:9" x14ac:dyDescent="0.25">
      <c r="H528" s="2"/>
      <c r="I528" s="2"/>
    </row>
    <row r="529" spans="8:9" x14ac:dyDescent="0.25">
      <c r="H529" s="2"/>
      <c r="I529" s="2"/>
    </row>
    <row r="530" spans="8:9" x14ac:dyDescent="0.25">
      <c r="H530" s="2"/>
      <c r="I530" s="2"/>
    </row>
    <row r="531" spans="8:9" x14ac:dyDescent="0.25">
      <c r="H531" s="2"/>
      <c r="I531" s="2"/>
    </row>
    <row r="532" spans="8:9" x14ac:dyDescent="0.25">
      <c r="H532" s="2"/>
      <c r="I532" s="2"/>
    </row>
    <row r="533" spans="8:9" x14ac:dyDescent="0.25">
      <c r="H533" s="2"/>
      <c r="I533" s="2"/>
    </row>
    <row r="534" spans="8:9" x14ac:dyDescent="0.25">
      <c r="H534" s="2"/>
      <c r="I534" s="2"/>
    </row>
    <row r="535" spans="8:9" x14ac:dyDescent="0.25">
      <c r="H535" s="2"/>
      <c r="I535" s="2"/>
    </row>
    <row r="536" spans="8:9" x14ac:dyDescent="0.25">
      <c r="H536" s="2"/>
      <c r="I536" s="2"/>
    </row>
    <row r="537" spans="8:9" x14ac:dyDescent="0.25">
      <c r="H537" s="2"/>
      <c r="I537" s="2"/>
    </row>
    <row r="538" spans="8:9" x14ac:dyDescent="0.25">
      <c r="H538" s="2"/>
      <c r="I538" s="2"/>
    </row>
    <row r="539" spans="8:9" x14ac:dyDescent="0.25">
      <c r="H539" s="2"/>
      <c r="I539" s="2"/>
    </row>
    <row r="540" spans="8:9" x14ac:dyDescent="0.25">
      <c r="H540" s="2"/>
      <c r="I540" s="2"/>
    </row>
    <row r="541" spans="8:9" x14ac:dyDescent="0.25">
      <c r="H541" s="2"/>
      <c r="I541" s="2"/>
    </row>
    <row r="542" spans="8:9" x14ac:dyDescent="0.25">
      <c r="H542" s="2"/>
      <c r="I542" s="2"/>
    </row>
    <row r="543" spans="8:9" x14ac:dyDescent="0.25">
      <c r="H543" s="2"/>
      <c r="I543" s="2"/>
    </row>
    <row r="544" spans="8:9" x14ac:dyDescent="0.25">
      <c r="H544" s="2"/>
      <c r="I544" s="2"/>
    </row>
    <row r="545" spans="8:9" x14ac:dyDescent="0.25">
      <c r="H545" s="2"/>
      <c r="I545" s="2"/>
    </row>
    <row r="546" spans="8:9" x14ac:dyDescent="0.25">
      <c r="H546" s="2"/>
      <c r="I546" s="2"/>
    </row>
    <row r="547" spans="8:9" x14ac:dyDescent="0.25">
      <c r="H547" s="2"/>
      <c r="I547" s="2"/>
    </row>
    <row r="548" spans="8:9" x14ac:dyDescent="0.25">
      <c r="H548" s="2"/>
      <c r="I548" s="2"/>
    </row>
    <row r="549" spans="8:9" x14ac:dyDescent="0.25">
      <c r="H549" s="2"/>
      <c r="I549" s="2"/>
    </row>
    <row r="550" spans="8:9" x14ac:dyDescent="0.25">
      <c r="H550" s="2"/>
      <c r="I550" s="2"/>
    </row>
    <row r="551" spans="8:9" x14ac:dyDescent="0.25">
      <c r="H551" s="2"/>
      <c r="I551" s="2"/>
    </row>
    <row r="552" spans="8:9" x14ac:dyDescent="0.25">
      <c r="H552" s="2"/>
      <c r="I552" s="2"/>
    </row>
    <row r="553" spans="8:9" x14ac:dyDescent="0.25">
      <c r="H553" s="2"/>
      <c r="I553" s="2"/>
    </row>
    <row r="554" spans="8:9" x14ac:dyDescent="0.25">
      <c r="H554" s="2"/>
      <c r="I554" s="2"/>
    </row>
    <row r="555" spans="8:9" x14ac:dyDescent="0.25">
      <c r="H555" s="2"/>
      <c r="I555" s="2"/>
    </row>
    <row r="556" spans="8:9" x14ac:dyDescent="0.25">
      <c r="H556" s="2"/>
      <c r="I556" s="2"/>
    </row>
    <row r="557" spans="8:9" x14ac:dyDescent="0.25">
      <c r="H557" s="2"/>
      <c r="I557" s="2"/>
    </row>
    <row r="558" spans="8:9" x14ac:dyDescent="0.25">
      <c r="H558" s="2"/>
      <c r="I558" s="2"/>
    </row>
    <row r="559" spans="8:9" x14ac:dyDescent="0.25">
      <c r="H559" s="2"/>
      <c r="I559" s="2"/>
    </row>
    <row r="560" spans="8:9" x14ac:dyDescent="0.25">
      <c r="H560" s="2"/>
      <c r="I560" s="2"/>
    </row>
    <row r="561" spans="8:9" x14ac:dyDescent="0.25">
      <c r="H561" s="2"/>
      <c r="I561" s="2"/>
    </row>
    <row r="562" spans="8:9" x14ac:dyDescent="0.25">
      <c r="H562" s="2"/>
      <c r="I562" s="2"/>
    </row>
    <row r="563" spans="8:9" x14ac:dyDescent="0.25">
      <c r="H563" s="2"/>
      <c r="I563" s="2"/>
    </row>
    <row r="564" spans="8:9" x14ac:dyDescent="0.25">
      <c r="H564" s="2"/>
      <c r="I564" s="2"/>
    </row>
    <row r="565" spans="8:9" x14ac:dyDescent="0.25">
      <c r="H565" s="2"/>
      <c r="I565" s="2"/>
    </row>
    <row r="566" spans="8:9" x14ac:dyDescent="0.25">
      <c r="H566" s="2"/>
      <c r="I566" s="2"/>
    </row>
    <row r="567" spans="8:9" x14ac:dyDescent="0.25">
      <c r="H567" s="2"/>
      <c r="I567" s="2"/>
    </row>
    <row r="568" spans="8:9" x14ac:dyDescent="0.25">
      <c r="H568" s="2"/>
      <c r="I568" s="2"/>
    </row>
    <row r="569" spans="8:9" x14ac:dyDescent="0.25">
      <c r="H569" s="2"/>
      <c r="I569" s="2"/>
    </row>
    <row r="570" spans="8:9" x14ac:dyDescent="0.25">
      <c r="H570" s="2"/>
      <c r="I570" s="2"/>
    </row>
    <row r="571" spans="8:9" x14ac:dyDescent="0.25">
      <c r="H571" s="2"/>
      <c r="I571" s="2"/>
    </row>
    <row r="572" spans="8:9" x14ac:dyDescent="0.25">
      <c r="H572" s="2"/>
      <c r="I572" s="2"/>
    </row>
    <row r="573" spans="8:9" x14ac:dyDescent="0.25">
      <c r="H573" s="2"/>
      <c r="I573" s="2"/>
    </row>
    <row r="574" spans="8:9" x14ac:dyDescent="0.25">
      <c r="H574" s="2"/>
      <c r="I574" s="2"/>
    </row>
    <row r="575" spans="8:9" x14ac:dyDescent="0.25">
      <c r="H575" s="2"/>
      <c r="I575" s="2"/>
    </row>
    <row r="576" spans="8:9" x14ac:dyDescent="0.25">
      <c r="H576" s="2"/>
      <c r="I576" s="2"/>
    </row>
    <row r="577" spans="8:9" x14ac:dyDescent="0.25">
      <c r="H577" s="2"/>
      <c r="I577" s="2"/>
    </row>
    <row r="578" spans="8:9" x14ac:dyDescent="0.25">
      <c r="H578" s="2"/>
      <c r="I578" s="2"/>
    </row>
    <row r="579" spans="8:9" x14ac:dyDescent="0.25">
      <c r="H579" s="2"/>
      <c r="I579" s="2"/>
    </row>
    <row r="580" spans="8:9" x14ac:dyDescent="0.25">
      <c r="H580" s="2"/>
      <c r="I580" s="2"/>
    </row>
    <row r="581" spans="8:9" x14ac:dyDescent="0.25">
      <c r="H581" s="2"/>
      <c r="I581" s="2"/>
    </row>
    <row r="582" spans="8:9" x14ac:dyDescent="0.25">
      <c r="H582" s="2"/>
      <c r="I582" s="2"/>
    </row>
    <row r="583" spans="8:9" x14ac:dyDescent="0.25">
      <c r="H583" s="2"/>
      <c r="I583" s="2"/>
    </row>
    <row r="584" spans="8:9" x14ac:dyDescent="0.25">
      <c r="H584" s="2"/>
      <c r="I584" s="2"/>
    </row>
    <row r="585" spans="8:9" x14ac:dyDescent="0.25">
      <c r="H585" s="2"/>
      <c r="I585" s="2"/>
    </row>
    <row r="586" spans="8:9" x14ac:dyDescent="0.25">
      <c r="H586" s="2"/>
      <c r="I586" s="2"/>
    </row>
    <row r="587" spans="8:9" x14ac:dyDescent="0.25">
      <c r="H587" s="2"/>
      <c r="I587" s="2"/>
    </row>
    <row r="588" spans="8:9" x14ac:dyDescent="0.25">
      <c r="H588" s="2"/>
      <c r="I588" s="2"/>
    </row>
    <row r="589" spans="8:9" x14ac:dyDescent="0.25">
      <c r="H589" s="2"/>
      <c r="I589" s="2"/>
    </row>
    <row r="590" spans="8:9" x14ac:dyDescent="0.25">
      <c r="H590" s="2"/>
      <c r="I590" s="2"/>
    </row>
    <row r="591" spans="8:9" x14ac:dyDescent="0.25">
      <c r="H591" s="2"/>
      <c r="I591" s="2"/>
    </row>
    <row r="592" spans="8:9" x14ac:dyDescent="0.25">
      <c r="H592" s="2"/>
      <c r="I592" s="2"/>
    </row>
    <row r="593" spans="8:9" x14ac:dyDescent="0.25">
      <c r="H593" s="2"/>
      <c r="I593" s="2"/>
    </row>
    <row r="594" spans="8:9" x14ac:dyDescent="0.25">
      <c r="H594" s="2"/>
      <c r="I594" s="2"/>
    </row>
    <row r="595" spans="8:9" x14ac:dyDescent="0.25">
      <c r="H595" s="2"/>
      <c r="I595" s="2"/>
    </row>
    <row r="596" spans="8:9" x14ac:dyDescent="0.25">
      <c r="H596" s="2"/>
      <c r="I596" s="2"/>
    </row>
    <row r="597" spans="8:9" x14ac:dyDescent="0.25">
      <c r="H597" s="2"/>
      <c r="I597" s="2"/>
    </row>
    <row r="598" spans="8:9" x14ac:dyDescent="0.25">
      <c r="H598" s="2"/>
      <c r="I598" s="2"/>
    </row>
    <row r="599" spans="8:9" x14ac:dyDescent="0.25">
      <c r="H599" s="2"/>
      <c r="I599" s="2"/>
    </row>
    <row r="600" spans="8:9" x14ac:dyDescent="0.25">
      <c r="H600" s="2"/>
      <c r="I600" s="2"/>
    </row>
    <row r="601" spans="8:9" x14ac:dyDescent="0.25">
      <c r="H601" s="2"/>
      <c r="I601" s="2"/>
    </row>
    <row r="602" spans="8:9" x14ac:dyDescent="0.25">
      <c r="H602" s="2"/>
      <c r="I602" s="2"/>
    </row>
    <row r="603" spans="8:9" x14ac:dyDescent="0.25">
      <c r="H603" s="2"/>
      <c r="I603" s="2"/>
    </row>
    <row r="604" spans="8:9" x14ac:dyDescent="0.25">
      <c r="H604" s="2"/>
      <c r="I604" s="2"/>
    </row>
    <row r="605" spans="8:9" x14ac:dyDescent="0.25">
      <c r="H605" s="2"/>
      <c r="I605" s="2"/>
    </row>
    <row r="606" spans="8:9" x14ac:dyDescent="0.25">
      <c r="H606" s="2"/>
      <c r="I606" s="2"/>
    </row>
    <row r="607" spans="8:9" x14ac:dyDescent="0.25">
      <c r="H607" s="2"/>
      <c r="I607" s="2"/>
    </row>
    <row r="608" spans="8:9" x14ac:dyDescent="0.25">
      <c r="H608" s="2"/>
      <c r="I608" s="2"/>
    </row>
    <row r="609" spans="8:9" x14ac:dyDescent="0.25">
      <c r="H609" s="2"/>
      <c r="I609" s="2"/>
    </row>
    <row r="610" spans="8:9" x14ac:dyDescent="0.25">
      <c r="H610" s="2"/>
      <c r="I610" s="2"/>
    </row>
    <row r="611" spans="8:9" x14ac:dyDescent="0.25">
      <c r="H611" s="2"/>
      <c r="I611" s="2"/>
    </row>
    <row r="612" spans="8:9" x14ac:dyDescent="0.25">
      <c r="H612" s="2"/>
      <c r="I612" s="2"/>
    </row>
    <row r="613" spans="8:9" x14ac:dyDescent="0.25">
      <c r="H613" s="2"/>
      <c r="I613" s="2"/>
    </row>
    <row r="614" spans="8:9" x14ac:dyDescent="0.25">
      <c r="H614" s="2"/>
      <c r="I614" s="2"/>
    </row>
    <row r="615" spans="8:9" x14ac:dyDescent="0.25">
      <c r="H615" s="2"/>
      <c r="I615" s="2"/>
    </row>
    <row r="616" spans="8:9" x14ac:dyDescent="0.25">
      <c r="H616" s="2"/>
      <c r="I616" s="2"/>
    </row>
    <row r="617" spans="8:9" x14ac:dyDescent="0.25">
      <c r="H617" s="2"/>
      <c r="I617" s="2"/>
    </row>
    <row r="618" spans="8:9" x14ac:dyDescent="0.25">
      <c r="H618" s="2"/>
      <c r="I618" s="2"/>
    </row>
    <row r="619" spans="8:9" x14ac:dyDescent="0.25">
      <c r="H619" s="2"/>
      <c r="I619" s="2"/>
    </row>
    <row r="620" spans="8:9" x14ac:dyDescent="0.25">
      <c r="H620" s="2"/>
      <c r="I620" s="2"/>
    </row>
    <row r="621" spans="8:9" x14ac:dyDescent="0.25">
      <c r="H621" s="2"/>
      <c r="I621" s="2"/>
    </row>
    <row r="622" spans="8:9" x14ac:dyDescent="0.25">
      <c r="H622" s="2"/>
      <c r="I622" s="2"/>
    </row>
    <row r="623" spans="8:9" x14ac:dyDescent="0.25">
      <c r="H623" s="2"/>
      <c r="I623" s="2"/>
    </row>
    <row r="624" spans="8:9" x14ac:dyDescent="0.25">
      <c r="H624" s="2"/>
      <c r="I624" s="2"/>
    </row>
    <row r="625" spans="8:9" x14ac:dyDescent="0.25">
      <c r="H625" s="2"/>
      <c r="I625" s="2"/>
    </row>
    <row r="626" spans="8:9" x14ac:dyDescent="0.25">
      <c r="H626" s="2"/>
      <c r="I626" s="2"/>
    </row>
    <row r="627" spans="8:9" x14ac:dyDescent="0.25">
      <c r="H627" s="2"/>
      <c r="I627" s="2"/>
    </row>
    <row r="628" spans="8:9" x14ac:dyDescent="0.25">
      <c r="H628" s="2"/>
      <c r="I628" s="2"/>
    </row>
    <row r="629" spans="8:9" x14ac:dyDescent="0.25">
      <c r="H629" s="2"/>
      <c r="I629" s="2"/>
    </row>
    <row r="630" spans="8:9" x14ac:dyDescent="0.25">
      <c r="H630" s="2"/>
      <c r="I630" s="2"/>
    </row>
    <row r="631" spans="8:9" x14ac:dyDescent="0.25">
      <c r="H631" s="2"/>
      <c r="I631" s="2"/>
    </row>
    <row r="632" spans="8:9" x14ac:dyDescent="0.25">
      <c r="H632" s="2"/>
      <c r="I632" s="2"/>
    </row>
    <row r="633" spans="8:9" x14ac:dyDescent="0.25">
      <c r="H633" s="2"/>
      <c r="I633" s="2"/>
    </row>
    <row r="634" spans="8:9" x14ac:dyDescent="0.25">
      <c r="H634" s="2"/>
      <c r="I634" s="2"/>
    </row>
    <row r="635" spans="8:9" x14ac:dyDescent="0.25">
      <c r="H635" s="2"/>
      <c r="I635" s="2"/>
    </row>
    <row r="636" spans="8:9" x14ac:dyDescent="0.25">
      <c r="H636" s="2"/>
      <c r="I636" s="2"/>
    </row>
    <row r="637" spans="8:9" x14ac:dyDescent="0.25">
      <c r="H637" s="2"/>
      <c r="I637" s="2"/>
    </row>
    <row r="638" spans="8:9" x14ac:dyDescent="0.25">
      <c r="H638" s="2"/>
      <c r="I638" s="2"/>
    </row>
    <row r="639" spans="8:9" x14ac:dyDescent="0.25">
      <c r="H639" s="2"/>
      <c r="I639" s="2"/>
    </row>
    <row r="640" spans="8:9" x14ac:dyDescent="0.25">
      <c r="H640" s="2"/>
      <c r="I640" s="2"/>
    </row>
    <row r="641" spans="8:9" x14ac:dyDescent="0.25">
      <c r="H641" s="2"/>
      <c r="I641" s="2"/>
    </row>
    <row r="642" spans="8:9" x14ac:dyDescent="0.25">
      <c r="H642" s="2"/>
      <c r="I642" s="2"/>
    </row>
    <row r="643" spans="8:9" x14ac:dyDescent="0.25">
      <c r="H643" s="2"/>
      <c r="I643" s="2"/>
    </row>
    <row r="644" spans="8:9" x14ac:dyDescent="0.25">
      <c r="H644" s="2"/>
      <c r="I644" s="2"/>
    </row>
    <row r="645" spans="8:9" x14ac:dyDescent="0.25">
      <c r="H645" s="2"/>
      <c r="I645" s="2"/>
    </row>
    <row r="646" spans="8:9" x14ac:dyDescent="0.25">
      <c r="H646" s="2"/>
      <c r="I646" s="2"/>
    </row>
    <row r="647" spans="8:9" x14ac:dyDescent="0.25">
      <c r="H647" s="2"/>
      <c r="I647" s="2"/>
    </row>
    <row r="648" spans="8:9" x14ac:dyDescent="0.25">
      <c r="H648" s="2"/>
      <c r="I648" s="2"/>
    </row>
    <row r="649" spans="8:9" x14ac:dyDescent="0.25">
      <c r="H649" s="2"/>
      <c r="I649" s="2"/>
    </row>
    <row r="650" spans="8:9" x14ac:dyDescent="0.25">
      <c r="H650" s="2"/>
      <c r="I650" s="2"/>
    </row>
    <row r="651" spans="8:9" x14ac:dyDescent="0.25">
      <c r="H651" s="2"/>
      <c r="I651" s="2"/>
    </row>
    <row r="652" spans="8:9" x14ac:dyDescent="0.25">
      <c r="H652" s="2"/>
      <c r="I652" s="2"/>
    </row>
    <row r="653" spans="8:9" x14ac:dyDescent="0.25">
      <c r="H653" s="2"/>
      <c r="I653" s="2"/>
    </row>
    <row r="654" spans="8:9" x14ac:dyDescent="0.25">
      <c r="H654" s="2"/>
      <c r="I654" s="2"/>
    </row>
    <row r="655" spans="8:9" x14ac:dyDescent="0.25">
      <c r="H655" s="2"/>
      <c r="I655" s="2"/>
    </row>
    <row r="656" spans="8:9" x14ac:dyDescent="0.25">
      <c r="H656" s="2"/>
      <c r="I656" s="2"/>
    </row>
    <row r="657" spans="8:9" x14ac:dyDescent="0.25">
      <c r="H657" s="2"/>
      <c r="I657" s="2"/>
    </row>
    <row r="658" spans="8:9" x14ac:dyDescent="0.25">
      <c r="H658" s="2"/>
      <c r="I658" s="2"/>
    </row>
    <row r="659" spans="8:9" x14ac:dyDescent="0.25">
      <c r="H659" s="2"/>
      <c r="I659" s="2"/>
    </row>
    <row r="660" spans="8:9" x14ac:dyDescent="0.25">
      <c r="H660" s="2"/>
      <c r="I660" s="2"/>
    </row>
    <row r="661" spans="8:9" x14ac:dyDescent="0.25">
      <c r="H661" s="2"/>
      <c r="I661" s="2"/>
    </row>
    <row r="662" spans="8:9" x14ac:dyDescent="0.25">
      <c r="H662" s="2"/>
      <c r="I662" s="2"/>
    </row>
    <row r="663" spans="8:9" x14ac:dyDescent="0.25">
      <c r="H663" s="2"/>
      <c r="I663" s="2"/>
    </row>
    <row r="664" spans="8:9" x14ac:dyDescent="0.25">
      <c r="H664" s="2"/>
      <c r="I664" s="2"/>
    </row>
    <row r="665" spans="8:9" x14ac:dyDescent="0.25">
      <c r="H665" s="2"/>
      <c r="I665" s="2"/>
    </row>
    <row r="666" spans="8:9" x14ac:dyDescent="0.25">
      <c r="H666" s="2"/>
      <c r="I666" s="2"/>
    </row>
    <row r="667" spans="8:9" x14ac:dyDescent="0.25">
      <c r="H667" s="2"/>
      <c r="I667" s="2"/>
    </row>
    <row r="668" spans="8:9" x14ac:dyDescent="0.25">
      <c r="H668" s="2"/>
      <c r="I668" s="2"/>
    </row>
    <row r="669" spans="8:9" x14ac:dyDescent="0.25">
      <c r="H669" s="2"/>
      <c r="I669" s="2"/>
    </row>
    <row r="670" spans="8:9" x14ac:dyDescent="0.25">
      <c r="H670" s="2"/>
      <c r="I670" s="2"/>
    </row>
    <row r="671" spans="8:9" x14ac:dyDescent="0.25">
      <c r="H671" s="2"/>
      <c r="I671" s="2"/>
    </row>
    <row r="672" spans="8:9" x14ac:dyDescent="0.25">
      <c r="H672" s="2"/>
      <c r="I672" s="2"/>
    </row>
    <row r="673" spans="8:9" x14ac:dyDescent="0.25">
      <c r="H673" s="2"/>
      <c r="I673" s="2"/>
    </row>
    <row r="674" spans="8:9" x14ac:dyDescent="0.25">
      <c r="H674" s="2"/>
      <c r="I674" s="2"/>
    </row>
    <row r="675" spans="8:9" x14ac:dyDescent="0.25">
      <c r="H675" s="2"/>
      <c r="I675" s="2"/>
    </row>
    <row r="676" spans="8:9" x14ac:dyDescent="0.25">
      <c r="H676" s="2"/>
      <c r="I676" s="2"/>
    </row>
    <row r="677" spans="8:9" x14ac:dyDescent="0.25">
      <c r="H677" s="2"/>
      <c r="I677" s="2"/>
    </row>
    <row r="678" spans="8:9" x14ac:dyDescent="0.25">
      <c r="H678" s="2"/>
      <c r="I678" s="2"/>
    </row>
    <row r="679" spans="8:9" x14ac:dyDescent="0.25">
      <c r="H679" s="2"/>
      <c r="I679" s="2"/>
    </row>
    <row r="680" spans="8:9" x14ac:dyDescent="0.25">
      <c r="H680" s="2"/>
      <c r="I680" s="2"/>
    </row>
    <row r="681" spans="8:9" x14ac:dyDescent="0.25">
      <c r="H681" s="2"/>
      <c r="I681" s="2"/>
    </row>
    <row r="682" spans="8:9" x14ac:dyDescent="0.25">
      <c r="H682" s="2"/>
      <c r="I682" s="2"/>
    </row>
    <row r="683" spans="8:9" x14ac:dyDescent="0.25">
      <c r="H683" s="2"/>
      <c r="I683" s="2"/>
    </row>
    <row r="684" spans="8:9" x14ac:dyDescent="0.25">
      <c r="H684" s="2"/>
      <c r="I684" s="2"/>
    </row>
    <row r="685" spans="8:9" x14ac:dyDescent="0.25">
      <c r="H685" s="2"/>
      <c r="I685" s="2"/>
    </row>
    <row r="686" spans="8:9" x14ac:dyDescent="0.25">
      <c r="H686" s="2"/>
      <c r="I686" s="2"/>
    </row>
    <row r="687" spans="8:9" x14ac:dyDescent="0.25">
      <c r="H687" s="2"/>
      <c r="I687" s="2"/>
    </row>
    <row r="688" spans="8:9" x14ac:dyDescent="0.25">
      <c r="H688" s="2"/>
      <c r="I688" s="2"/>
    </row>
    <row r="689" spans="8:9" x14ac:dyDescent="0.25">
      <c r="H689" s="2"/>
      <c r="I689" s="2"/>
    </row>
    <row r="690" spans="8:9" x14ac:dyDescent="0.25">
      <c r="H690" s="2"/>
      <c r="I690" s="2"/>
    </row>
    <row r="691" spans="8:9" x14ac:dyDescent="0.25">
      <c r="H691" s="2"/>
      <c r="I691" s="2"/>
    </row>
    <row r="692" spans="8:9" x14ac:dyDescent="0.25">
      <c r="H692" s="2"/>
      <c r="I692" s="2"/>
    </row>
    <row r="693" spans="8:9" x14ac:dyDescent="0.25">
      <c r="H693" s="2"/>
      <c r="I693" s="2"/>
    </row>
    <row r="694" spans="8:9" x14ac:dyDescent="0.25">
      <c r="H694" s="2"/>
      <c r="I694" s="2"/>
    </row>
    <row r="695" spans="8:9" x14ac:dyDescent="0.25">
      <c r="H695" s="2"/>
      <c r="I695" s="2"/>
    </row>
    <row r="696" spans="8:9" x14ac:dyDescent="0.25">
      <c r="H696" s="2"/>
      <c r="I696" s="2"/>
    </row>
    <row r="697" spans="8:9" x14ac:dyDescent="0.25">
      <c r="H697" s="2"/>
      <c r="I697" s="2"/>
    </row>
    <row r="698" spans="8:9" x14ac:dyDescent="0.25">
      <c r="H698" s="2"/>
      <c r="I698" s="2"/>
    </row>
    <row r="699" spans="8:9" x14ac:dyDescent="0.25">
      <c r="H699" s="2"/>
      <c r="I699" s="2"/>
    </row>
    <row r="700" spans="8:9" x14ac:dyDescent="0.25">
      <c r="H700" s="2"/>
      <c r="I700" s="2"/>
    </row>
    <row r="701" spans="8:9" x14ac:dyDescent="0.25">
      <c r="H701" s="2"/>
      <c r="I701" s="2"/>
    </row>
    <row r="702" spans="8:9" x14ac:dyDescent="0.25">
      <c r="H702" s="2"/>
      <c r="I702" s="2"/>
    </row>
    <row r="703" spans="8:9" x14ac:dyDescent="0.25">
      <c r="H703" s="2"/>
      <c r="I703" s="2"/>
    </row>
    <row r="704" spans="8:9" x14ac:dyDescent="0.25">
      <c r="H704" s="2"/>
      <c r="I704" s="2"/>
    </row>
    <row r="705" spans="8:9" x14ac:dyDescent="0.25">
      <c r="H705" s="2"/>
      <c r="I705" s="2"/>
    </row>
    <row r="706" spans="8:9" x14ac:dyDescent="0.25">
      <c r="H706" s="2"/>
      <c r="I706" s="2"/>
    </row>
    <row r="707" spans="8:9" x14ac:dyDescent="0.25">
      <c r="H707" s="2"/>
      <c r="I707" s="2"/>
    </row>
    <row r="708" spans="8:9" x14ac:dyDescent="0.25">
      <c r="H708" s="2"/>
      <c r="I708" s="2"/>
    </row>
    <row r="709" spans="8:9" x14ac:dyDescent="0.25">
      <c r="H709" s="2"/>
      <c r="I709" s="2"/>
    </row>
    <row r="710" spans="8:9" x14ac:dyDescent="0.25">
      <c r="H710" s="2"/>
      <c r="I710" s="2"/>
    </row>
    <row r="711" spans="8:9" x14ac:dyDescent="0.25">
      <c r="H711" s="2"/>
      <c r="I711" s="2"/>
    </row>
    <row r="712" spans="8:9" x14ac:dyDescent="0.25">
      <c r="H712" s="2"/>
      <c r="I712" s="2"/>
    </row>
    <row r="713" spans="8:9" x14ac:dyDescent="0.25">
      <c r="H713" s="2"/>
      <c r="I713" s="2"/>
    </row>
    <row r="714" spans="8:9" x14ac:dyDescent="0.25">
      <c r="H714" s="2"/>
      <c r="I714" s="2"/>
    </row>
    <row r="715" spans="8:9" x14ac:dyDescent="0.25">
      <c r="H715" s="2"/>
      <c r="I715" s="2"/>
    </row>
    <row r="716" spans="8:9" x14ac:dyDescent="0.25">
      <c r="H716" s="2"/>
      <c r="I716" s="2"/>
    </row>
    <row r="717" spans="8:9" x14ac:dyDescent="0.25">
      <c r="H717" s="2"/>
      <c r="I717" s="2"/>
    </row>
    <row r="718" spans="8:9" x14ac:dyDescent="0.25">
      <c r="H718" s="2"/>
      <c r="I718" s="2"/>
    </row>
    <row r="719" spans="8:9" x14ac:dyDescent="0.25">
      <c r="H719" s="2"/>
      <c r="I719" s="2"/>
    </row>
    <row r="720" spans="8:9" x14ac:dyDescent="0.25">
      <c r="H720" s="2"/>
      <c r="I720" s="2"/>
    </row>
    <row r="721" spans="8:9" x14ac:dyDescent="0.25">
      <c r="H721" s="2"/>
      <c r="I721" s="2"/>
    </row>
    <row r="722" spans="8:9" x14ac:dyDescent="0.25">
      <c r="H722" s="2"/>
      <c r="I722" s="2"/>
    </row>
    <row r="723" spans="8:9" x14ac:dyDescent="0.25">
      <c r="H723" s="2"/>
      <c r="I723" s="2"/>
    </row>
    <row r="724" spans="8:9" x14ac:dyDescent="0.25">
      <c r="H724" s="2"/>
      <c r="I724" s="2"/>
    </row>
    <row r="725" spans="8:9" x14ac:dyDescent="0.25">
      <c r="H725" s="2"/>
      <c r="I725" s="2"/>
    </row>
    <row r="726" spans="8:9" x14ac:dyDescent="0.25">
      <c r="H726" s="2"/>
      <c r="I726" s="2"/>
    </row>
    <row r="727" spans="8:9" x14ac:dyDescent="0.25">
      <c r="H727" s="2"/>
      <c r="I727" s="2"/>
    </row>
    <row r="728" spans="8:9" x14ac:dyDescent="0.25">
      <c r="H728" s="2"/>
      <c r="I728" s="2"/>
    </row>
    <row r="729" spans="8:9" x14ac:dyDescent="0.25">
      <c r="H729" s="2"/>
      <c r="I729" s="2"/>
    </row>
    <row r="730" spans="8:9" x14ac:dyDescent="0.25">
      <c r="H730" s="2"/>
      <c r="I730" s="2"/>
    </row>
    <row r="731" spans="8:9" x14ac:dyDescent="0.25">
      <c r="H731" s="2"/>
      <c r="I731" s="2"/>
    </row>
    <row r="732" spans="8:9" x14ac:dyDescent="0.25">
      <c r="H732" s="2"/>
      <c r="I732" s="2"/>
    </row>
    <row r="733" spans="8:9" x14ac:dyDescent="0.25">
      <c r="H733" s="2"/>
      <c r="I733" s="2"/>
    </row>
    <row r="734" spans="8:9" x14ac:dyDescent="0.25">
      <c r="H734" s="2"/>
      <c r="I734" s="2"/>
    </row>
    <row r="735" spans="8:9" x14ac:dyDescent="0.25">
      <c r="H735" s="2"/>
      <c r="I735" s="2"/>
    </row>
    <row r="736" spans="8:9" x14ac:dyDescent="0.25">
      <c r="H736" s="2"/>
      <c r="I736" s="2"/>
    </row>
    <row r="737" spans="8:9" x14ac:dyDescent="0.25">
      <c r="H737" s="2"/>
      <c r="I737" s="2"/>
    </row>
    <row r="738" spans="8:9" x14ac:dyDescent="0.25">
      <c r="H738" s="2"/>
      <c r="I738" s="2"/>
    </row>
    <row r="739" spans="8:9" x14ac:dyDescent="0.25">
      <c r="H739" s="2"/>
      <c r="I739" s="2"/>
    </row>
    <row r="740" spans="8:9" x14ac:dyDescent="0.25">
      <c r="H740" s="2"/>
      <c r="I740" s="2"/>
    </row>
    <row r="741" spans="8:9" x14ac:dyDescent="0.25">
      <c r="H741" s="2"/>
      <c r="I741" s="2"/>
    </row>
    <row r="742" spans="8:9" x14ac:dyDescent="0.25">
      <c r="H742" s="2"/>
      <c r="I742" s="2"/>
    </row>
    <row r="743" spans="8:9" x14ac:dyDescent="0.25">
      <c r="H743" s="2"/>
      <c r="I743" s="2"/>
    </row>
    <row r="744" spans="8:9" x14ac:dyDescent="0.25">
      <c r="H744" s="2"/>
      <c r="I744" s="2"/>
    </row>
    <row r="745" spans="8:9" x14ac:dyDescent="0.25">
      <c r="H745" s="2"/>
      <c r="I745" s="2"/>
    </row>
    <row r="746" spans="8:9" x14ac:dyDescent="0.25">
      <c r="H746" s="2"/>
      <c r="I746" s="2"/>
    </row>
    <row r="747" spans="8:9" x14ac:dyDescent="0.25">
      <c r="H747" s="2"/>
      <c r="I747" s="2"/>
    </row>
    <row r="748" spans="8:9" x14ac:dyDescent="0.25">
      <c r="H748" s="2"/>
      <c r="I748" s="2"/>
    </row>
    <row r="749" spans="8:9" x14ac:dyDescent="0.25">
      <c r="H749" s="2"/>
      <c r="I749" s="2"/>
    </row>
    <row r="750" spans="8:9" x14ac:dyDescent="0.25">
      <c r="H750" s="2"/>
      <c r="I750" s="2"/>
    </row>
    <row r="751" spans="8:9" x14ac:dyDescent="0.25">
      <c r="H751" s="2"/>
      <c r="I751" s="2"/>
    </row>
    <row r="752" spans="8:9" x14ac:dyDescent="0.25">
      <c r="H752" s="2"/>
      <c r="I752" s="2"/>
    </row>
    <row r="753" spans="8:9" x14ac:dyDescent="0.25">
      <c r="H753" s="2"/>
      <c r="I753" s="2"/>
    </row>
    <row r="754" spans="8:9" x14ac:dyDescent="0.25">
      <c r="H754" s="2"/>
      <c r="I754" s="2"/>
    </row>
    <row r="755" spans="8:9" x14ac:dyDescent="0.25">
      <c r="H755" s="2"/>
      <c r="I755" s="2"/>
    </row>
    <row r="756" spans="8:9" x14ac:dyDescent="0.25">
      <c r="H756" s="2"/>
      <c r="I756" s="2"/>
    </row>
    <row r="757" spans="8:9" x14ac:dyDescent="0.25">
      <c r="H757" s="2"/>
      <c r="I757" s="2"/>
    </row>
    <row r="758" spans="8:9" x14ac:dyDescent="0.25">
      <c r="H758" s="2"/>
      <c r="I758" s="2"/>
    </row>
    <row r="759" spans="8:9" x14ac:dyDescent="0.25">
      <c r="H759" s="2"/>
      <c r="I759" s="2"/>
    </row>
    <row r="760" spans="8:9" x14ac:dyDescent="0.25">
      <c r="H760" s="2"/>
      <c r="I760" s="2"/>
    </row>
    <row r="761" spans="8:9" x14ac:dyDescent="0.25">
      <c r="H761" s="2"/>
      <c r="I761" s="2"/>
    </row>
    <row r="762" spans="8:9" x14ac:dyDescent="0.25">
      <c r="H762" s="2"/>
      <c r="I762" s="2"/>
    </row>
    <row r="763" spans="8:9" x14ac:dyDescent="0.25">
      <c r="H763" s="2"/>
      <c r="I763" s="2"/>
    </row>
    <row r="764" spans="8:9" x14ac:dyDescent="0.25">
      <c r="H764" s="2"/>
      <c r="I764" s="2"/>
    </row>
    <row r="765" spans="8:9" x14ac:dyDescent="0.25">
      <c r="H765" s="2"/>
      <c r="I765" s="2"/>
    </row>
    <row r="766" spans="8:9" x14ac:dyDescent="0.25">
      <c r="H766" s="2"/>
      <c r="I766" s="2"/>
    </row>
    <row r="767" spans="8:9" x14ac:dyDescent="0.25">
      <c r="H767" s="2"/>
      <c r="I767" s="2"/>
    </row>
    <row r="768" spans="8:9" x14ac:dyDescent="0.25">
      <c r="H768" s="2"/>
      <c r="I768" s="2"/>
    </row>
    <row r="769" spans="8:9" x14ac:dyDescent="0.25">
      <c r="H769" s="2"/>
      <c r="I769" s="2"/>
    </row>
    <row r="770" spans="8:9" x14ac:dyDescent="0.25">
      <c r="H770" s="2"/>
      <c r="I770" s="2"/>
    </row>
    <row r="771" spans="8:9" x14ac:dyDescent="0.25">
      <c r="H771" s="2"/>
      <c r="I771" s="2"/>
    </row>
    <row r="772" spans="8:9" x14ac:dyDescent="0.25">
      <c r="H772" s="2"/>
      <c r="I772" s="2"/>
    </row>
    <row r="773" spans="8:9" x14ac:dyDescent="0.25">
      <c r="H773" s="2"/>
      <c r="I773" s="2"/>
    </row>
    <row r="774" spans="8:9" x14ac:dyDescent="0.25">
      <c r="H774" s="2"/>
      <c r="I774" s="2"/>
    </row>
    <row r="775" spans="8:9" x14ac:dyDescent="0.25">
      <c r="H775" s="2"/>
      <c r="I775" s="2"/>
    </row>
    <row r="776" spans="8:9" x14ac:dyDescent="0.25">
      <c r="H776" s="2"/>
      <c r="I776" s="2"/>
    </row>
    <row r="777" spans="8:9" x14ac:dyDescent="0.25">
      <c r="H777" s="2"/>
      <c r="I777" s="2"/>
    </row>
    <row r="778" spans="8:9" x14ac:dyDescent="0.25">
      <c r="H778" s="2"/>
      <c r="I778" s="2"/>
    </row>
    <row r="779" spans="8:9" x14ac:dyDescent="0.25">
      <c r="H779" s="2"/>
      <c r="I779" s="2"/>
    </row>
    <row r="780" spans="8:9" x14ac:dyDescent="0.25">
      <c r="H780" s="2"/>
      <c r="I780" s="2"/>
    </row>
    <row r="781" spans="8:9" x14ac:dyDescent="0.25">
      <c r="H781" s="2"/>
      <c r="I781" s="2"/>
    </row>
    <row r="782" spans="8:9" x14ac:dyDescent="0.25">
      <c r="H782" s="2"/>
      <c r="I782" s="2"/>
    </row>
    <row r="783" spans="8:9" x14ac:dyDescent="0.25">
      <c r="H783" s="2"/>
      <c r="I783" s="2"/>
    </row>
    <row r="784" spans="8:9" x14ac:dyDescent="0.25">
      <c r="H784" s="2"/>
      <c r="I784" s="2"/>
    </row>
    <row r="785" spans="8:9" x14ac:dyDescent="0.25">
      <c r="H785" s="2"/>
      <c r="I785" s="2"/>
    </row>
    <row r="786" spans="8:9" x14ac:dyDescent="0.25">
      <c r="H786" s="2"/>
      <c r="I786" s="2"/>
    </row>
    <row r="787" spans="8:9" x14ac:dyDescent="0.25">
      <c r="H787" s="2"/>
      <c r="I787" s="2"/>
    </row>
    <row r="788" spans="8:9" x14ac:dyDescent="0.25">
      <c r="H788" s="2"/>
      <c r="I788" s="2"/>
    </row>
    <row r="789" spans="8:9" x14ac:dyDescent="0.25">
      <c r="H789" s="2"/>
      <c r="I789" s="2"/>
    </row>
    <row r="790" spans="8:9" x14ac:dyDescent="0.25">
      <c r="H790" s="2"/>
      <c r="I790" s="2"/>
    </row>
    <row r="791" spans="8:9" x14ac:dyDescent="0.25">
      <c r="H791" s="2"/>
      <c r="I791" s="2"/>
    </row>
    <row r="792" spans="8:9" x14ac:dyDescent="0.25">
      <c r="H792" s="2"/>
      <c r="I792" s="2"/>
    </row>
    <row r="793" spans="8:9" x14ac:dyDescent="0.25">
      <c r="H793" s="2"/>
      <c r="I793" s="2"/>
    </row>
    <row r="794" spans="8:9" x14ac:dyDescent="0.25">
      <c r="H794" s="2"/>
      <c r="I794" s="2"/>
    </row>
    <row r="795" spans="8:9" x14ac:dyDescent="0.25">
      <c r="H795" s="2"/>
      <c r="I795" s="2"/>
    </row>
    <row r="796" spans="8:9" x14ac:dyDescent="0.25">
      <c r="H796" s="2"/>
      <c r="I796" s="2"/>
    </row>
    <row r="797" spans="8:9" x14ac:dyDescent="0.25">
      <c r="H797" s="2"/>
      <c r="I797" s="2"/>
    </row>
    <row r="798" spans="8:9" x14ac:dyDescent="0.25">
      <c r="H798" s="2"/>
      <c r="I798" s="2"/>
    </row>
    <row r="799" spans="8:9" x14ac:dyDescent="0.25">
      <c r="H799" s="2"/>
      <c r="I799" s="2"/>
    </row>
    <row r="800" spans="8:9" x14ac:dyDescent="0.25">
      <c r="H800" s="2"/>
      <c r="I800" s="2"/>
    </row>
    <row r="801" spans="8:9" x14ac:dyDescent="0.25">
      <c r="H801" s="2"/>
      <c r="I801" s="2"/>
    </row>
    <row r="802" spans="8:9" x14ac:dyDescent="0.25">
      <c r="H802" s="2"/>
      <c r="I802" s="2"/>
    </row>
    <row r="803" spans="8:9" x14ac:dyDescent="0.25">
      <c r="H803" s="2"/>
      <c r="I803" s="2"/>
    </row>
    <row r="804" spans="8:9" x14ac:dyDescent="0.25">
      <c r="H804" s="2"/>
      <c r="I804" s="2"/>
    </row>
    <row r="805" spans="8:9" x14ac:dyDescent="0.25">
      <c r="H805" s="2"/>
      <c r="I805" s="2"/>
    </row>
    <row r="806" spans="8:9" x14ac:dyDescent="0.25">
      <c r="H806" s="2"/>
      <c r="I806" s="2"/>
    </row>
    <row r="807" spans="8:9" x14ac:dyDescent="0.25">
      <c r="H807" s="2"/>
      <c r="I807" s="2"/>
    </row>
    <row r="808" spans="8:9" x14ac:dyDescent="0.25">
      <c r="H808" s="2"/>
      <c r="I808" s="2"/>
    </row>
    <row r="809" spans="8:9" x14ac:dyDescent="0.25">
      <c r="H809" s="2"/>
      <c r="I809" s="2"/>
    </row>
    <row r="810" spans="8:9" x14ac:dyDescent="0.25">
      <c r="H810" s="2"/>
      <c r="I810" s="2"/>
    </row>
    <row r="811" spans="8:9" x14ac:dyDescent="0.25">
      <c r="H811" s="2"/>
      <c r="I811" s="2"/>
    </row>
    <row r="812" spans="8:9" x14ac:dyDescent="0.25">
      <c r="H812" s="2"/>
      <c r="I812" s="2"/>
    </row>
    <row r="813" spans="8:9" x14ac:dyDescent="0.25">
      <c r="H813" s="2"/>
      <c r="I813" s="2"/>
    </row>
    <row r="814" spans="8:9" x14ac:dyDescent="0.25">
      <c r="H814" s="2"/>
      <c r="I814" s="2"/>
    </row>
    <row r="815" spans="8:9" x14ac:dyDescent="0.25">
      <c r="H815" s="2"/>
      <c r="I815" s="2"/>
    </row>
    <row r="816" spans="8:9" x14ac:dyDescent="0.25">
      <c r="H816" s="2"/>
      <c r="I816" s="2"/>
    </row>
    <row r="817" spans="8:9" x14ac:dyDescent="0.25">
      <c r="H817" s="2"/>
      <c r="I817" s="2"/>
    </row>
    <row r="818" spans="8:9" x14ac:dyDescent="0.25">
      <c r="H818" s="2"/>
      <c r="I818" s="2"/>
    </row>
    <row r="819" spans="8:9" x14ac:dyDescent="0.25">
      <c r="H819" s="2"/>
      <c r="I819" s="2"/>
    </row>
    <row r="820" spans="8:9" x14ac:dyDescent="0.25">
      <c r="H820" s="2"/>
      <c r="I820" s="2"/>
    </row>
    <row r="821" spans="8:9" x14ac:dyDescent="0.25">
      <c r="H821" s="2"/>
      <c r="I821" s="2"/>
    </row>
    <row r="822" spans="8:9" x14ac:dyDescent="0.25">
      <c r="H822" s="2"/>
      <c r="I822" s="2"/>
    </row>
    <row r="823" spans="8:9" x14ac:dyDescent="0.25">
      <c r="H823" s="2"/>
      <c r="I823" s="2"/>
    </row>
    <row r="824" spans="8:9" x14ac:dyDescent="0.25">
      <c r="H824" s="2"/>
      <c r="I824" s="2"/>
    </row>
    <row r="825" spans="8:9" x14ac:dyDescent="0.25">
      <c r="H825" s="2"/>
      <c r="I825" s="2"/>
    </row>
    <row r="826" spans="8:9" x14ac:dyDescent="0.25">
      <c r="H826" s="2"/>
      <c r="I826" s="2"/>
    </row>
    <row r="827" spans="8:9" x14ac:dyDescent="0.25">
      <c r="H827" s="2"/>
      <c r="I827" s="2"/>
    </row>
    <row r="828" spans="8:9" x14ac:dyDescent="0.25">
      <c r="H828" s="2"/>
      <c r="I828" s="2"/>
    </row>
    <row r="829" spans="8:9" x14ac:dyDescent="0.25">
      <c r="H829" s="2"/>
      <c r="I829" s="2"/>
    </row>
    <row r="830" spans="8:9" x14ac:dyDescent="0.25">
      <c r="H830" s="2"/>
      <c r="I830" s="2"/>
    </row>
    <row r="831" spans="8:9" x14ac:dyDescent="0.25">
      <c r="H831" s="2"/>
      <c r="I831" s="2"/>
    </row>
    <row r="832" spans="8:9" x14ac:dyDescent="0.25">
      <c r="H832" s="2"/>
      <c r="I832" s="2"/>
    </row>
    <row r="833" spans="8:9" x14ac:dyDescent="0.25">
      <c r="H833" s="2"/>
      <c r="I833" s="2"/>
    </row>
    <row r="834" spans="8:9" x14ac:dyDescent="0.25">
      <c r="H834" s="2"/>
      <c r="I834" s="2"/>
    </row>
    <row r="835" spans="8:9" x14ac:dyDescent="0.25">
      <c r="H835" s="2"/>
      <c r="I835" s="2"/>
    </row>
    <row r="836" spans="8:9" x14ac:dyDescent="0.25">
      <c r="H836" s="2"/>
      <c r="I836" s="2"/>
    </row>
    <row r="837" spans="8:9" x14ac:dyDescent="0.25">
      <c r="H837" s="2"/>
      <c r="I837" s="2"/>
    </row>
    <row r="838" spans="8:9" x14ac:dyDescent="0.25">
      <c r="H838" s="2"/>
      <c r="I838" s="2"/>
    </row>
    <row r="839" spans="8:9" x14ac:dyDescent="0.25">
      <c r="H839" s="2"/>
      <c r="I839" s="2"/>
    </row>
    <row r="840" spans="8:9" x14ac:dyDescent="0.25">
      <c r="H840" s="2"/>
      <c r="I840" s="2"/>
    </row>
    <row r="841" spans="8:9" x14ac:dyDescent="0.25">
      <c r="H841" s="2"/>
      <c r="I841" s="2"/>
    </row>
    <row r="842" spans="8:9" x14ac:dyDescent="0.25">
      <c r="H842" s="2"/>
      <c r="I842" s="2"/>
    </row>
    <row r="843" spans="8:9" x14ac:dyDescent="0.25">
      <c r="H843" s="2"/>
      <c r="I843" s="2"/>
    </row>
    <row r="844" spans="8:9" x14ac:dyDescent="0.25">
      <c r="H844" s="2"/>
      <c r="I844" s="2"/>
    </row>
    <row r="845" spans="8:9" x14ac:dyDescent="0.25">
      <c r="H845" s="2"/>
      <c r="I845" s="2"/>
    </row>
    <row r="846" spans="8:9" x14ac:dyDescent="0.25">
      <c r="H846" s="2"/>
      <c r="I846" s="2"/>
    </row>
    <row r="847" spans="8:9" x14ac:dyDescent="0.25">
      <c r="H847" s="2"/>
      <c r="I847" s="2"/>
    </row>
    <row r="848" spans="8:9" x14ac:dyDescent="0.25">
      <c r="H848" s="2"/>
      <c r="I848" s="2"/>
    </row>
    <row r="849" spans="8:9" x14ac:dyDescent="0.25">
      <c r="H849" s="2"/>
      <c r="I849" s="2"/>
    </row>
    <row r="850" spans="8:9" x14ac:dyDescent="0.25">
      <c r="H850" s="2"/>
      <c r="I850" s="2"/>
    </row>
    <row r="851" spans="8:9" x14ac:dyDescent="0.25">
      <c r="H851" s="2"/>
      <c r="I851" s="2"/>
    </row>
    <row r="852" spans="8:9" x14ac:dyDescent="0.25">
      <c r="H852" s="2"/>
      <c r="I852" s="2"/>
    </row>
    <row r="853" spans="8:9" x14ac:dyDescent="0.25">
      <c r="H853" s="2"/>
      <c r="I853" s="2"/>
    </row>
    <row r="854" spans="8:9" x14ac:dyDescent="0.25">
      <c r="H854" s="2"/>
      <c r="I854" s="2"/>
    </row>
    <row r="855" spans="8:9" x14ac:dyDescent="0.25">
      <c r="H855" s="2"/>
      <c r="I855" s="2"/>
    </row>
    <row r="856" spans="8:9" x14ac:dyDescent="0.25">
      <c r="H856" s="2"/>
      <c r="I856" s="2"/>
    </row>
    <row r="857" spans="8:9" x14ac:dyDescent="0.25">
      <c r="H857" s="2"/>
      <c r="I857" s="2"/>
    </row>
    <row r="858" spans="8:9" x14ac:dyDescent="0.25">
      <c r="H858" s="2"/>
      <c r="I858" s="2"/>
    </row>
    <row r="859" spans="8:9" x14ac:dyDescent="0.25">
      <c r="H859" s="2"/>
      <c r="I859" s="2"/>
    </row>
    <row r="860" spans="8:9" x14ac:dyDescent="0.25">
      <c r="H860" s="2"/>
      <c r="I860" s="2"/>
    </row>
    <row r="861" spans="8:9" x14ac:dyDescent="0.25">
      <c r="H861" s="2"/>
      <c r="I861" s="2"/>
    </row>
    <row r="862" spans="8:9" x14ac:dyDescent="0.25">
      <c r="H862" s="2"/>
      <c r="I862" s="2"/>
    </row>
    <row r="863" spans="8:9" x14ac:dyDescent="0.25">
      <c r="H863" s="2"/>
      <c r="I863" s="2"/>
    </row>
    <row r="864" spans="8:9" x14ac:dyDescent="0.25">
      <c r="H864" s="2"/>
      <c r="I864" s="2"/>
    </row>
    <row r="865" spans="8:9" x14ac:dyDescent="0.25">
      <c r="H865" s="2"/>
      <c r="I865" s="2"/>
    </row>
    <row r="866" spans="8:9" x14ac:dyDescent="0.25">
      <c r="H866" s="2"/>
      <c r="I866" s="2"/>
    </row>
    <row r="867" spans="8:9" x14ac:dyDescent="0.25">
      <c r="H867" s="2"/>
      <c r="I867" s="2"/>
    </row>
    <row r="868" spans="8:9" x14ac:dyDescent="0.25">
      <c r="H868" s="2"/>
      <c r="I868" s="2"/>
    </row>
    <row r="869" spans="8:9" x14ac:dyDescent="0.25">
      <c r="H869" s="2"/>
      <c r="I869" s="2"/>
    </row>
    <row r="870" spans="8:9" x14ac:dyDescent="0.25">
      <c r="H870" s="2"/>
      <c r="I870" s="2"/>
    </row>
    <row r="871" spans="8:9" x14ac:dyDescent="0.25">
      <c r="H871" s="2"/>
      <c r="I871" s="2"/>
    </row>
    <row r="872" spans="8:9" x14ac:dyDescent="0.25">
      <c r="H872" s="2"/>
      <c r="I872" s="2"/>
    </row>
    <row r="873" spans="8:9" x14ac:dyDescent="0.25">
      <c r="H873" s="2"/>
      <c r="I873" s="2"/>
    </row>
    <row r="874" spans="8:9" x14ac:dyDescent="0.25">
      <c r="H874" s="2"/>
      <c r="I874" s="2"/>
    </row>
    <row r="875" spans="8:9" x14ac:dyDescent="0.25">
      <c r="H875" s="2"/>
      <c r="I875" s="2"/>
    </row>
    <row r="876" spans="8:9" x14ac:dyDescent="0.25">
      <c r="H876" s="2"/>
      <c r="I876" s="2"/>
    </row>
    <row r="877" spans="8:9" x14ac:dyDescent="0.25">
      <c r="H877" s="2"/>
      <c r="I877" s="2"/>
    </row>
    <row r="878" spans="8:9" x14ac:dyDescent="0.25">
      <c r="H878" s="2"/>
      <c r="I878" s="2"/>
    </row>
    <row r="879" spans="8:9" x14ac:dyDescent="0.25">
      <c r="H879" s="2"/>
      <c r="I879" s="2"/>
    </row>
    <row r="880" spans="8:9" x14ac:dyDescent="0.25">
      <c r="H880" s="2"/>
      <c r="I880" s="2"/>
    </row>
    <row r="881" spans="8:9" x14ac:dyDescent="0.25">
      <c r="H881" s="2"/>
      <c r="I881" s="2"/>
    </row>
    <row r="882" spans="8:9" x14ac:dyDescent="0.25">
      <c r="H882" s="2"/>
      <c r="I882" s="2"/>
    </row>
    <row r="883" spans="8:9" x14ac:dyDescent="0.25">
      <c r="H883" s="2"/>
      <c r="I883" s="2"/>
    </row>
    <row r="884" spans="8:9" x14ac:dyDescent="0.25">
      <c r="H884" s="2"/>
      <c r="I884" s="2"/>
    </row>
    <row r="885" spans="8:9" x14ac:dyDescent="0.25">
      <c r="H885" s="2"/>
      <c r="I885" s="2"/>
    </row>
    <row r="886" spans="8:9" x14ac:dyDescent="0.25">
      <c r="H886" s="2"/>
      <c r="I886" s="2"/>
    </row>
    <row r="887" spans="8:9" x14ac:dyDescent="0.25">
      <c r="H887" s="2"/>
      <c r="I887" s="2"/>
    </row>
    <row r="888" spans="8:9" x14ac:dyDescent="0.25">
      <c r="H888" s="2"/>
      <c r="I888" s="2"/>
    </row>
    <row r="889" spans="8:9" x14ac:dyDescent="0.25">
      <c r="H889" s="2"/>
      <c r="I889" s="2"/>
    </row>
    <row r="890" spans="8:9" x14ac:dyDescent="0.25">
      <c r="H890" s="2"/>
      <c r="I890" s="2"/>
    </row>
    <row r="891" spans="8:9" x14ac:dyDescent="0.25">
      <c r="H891" s="2"/>
      <c r="I891" s="2"/>
    </row>
    <row r="892" spans="8:9" x14ac:dyDescent="0.25">
      <c r="H892" s="2"/>
      <c r="I892" s="2"/>
    </row>
    <row r="893" spans="8:9" x14ac:dyDescent="0.25">
      <c r="H893" s="2"/>
      <c r="I893" s="2"/>
    </row>
    <row r="894" spans="8:9" x14ac:dyDescent="0.25">
      <c r="H894" s="2"/>
      <c r="I894" s="2"/>
    </row>
    <row r="895" spans="8:9" x14ac:dyDescent="0.25">
      <c r="H895" s="2"/>
      <c r="I895" s="2"/>
    </row>
    <row r="896" spans="8:9" x14ac:dyDescent="0.25">
      <c r="H896" s="2"/>
      <c r="I896" s="2"/>
    </row>
    <row r="897" spans="8:9" x14ac:dyDescent="0.25">
      <c r="H897" s="2"/>
      <c r="I897" s="2"/>
    </row>
    <row r="898" spans="8:9" x14ac:dyDescent="0.25">
      <c r="H898" s="2"/>
      <c r="I898" s="2"/>
    </row>
    <row r="899" spans="8:9" x14ac:dyDescent="0.25">
      <c r="H899" s="2"/>
      <c r="I899" s="2"/>
    </row>
    <row r="900" spans="8:9" x14ac:dyDescent="0.25">
      <c r="H900" s="2"/>
      <c r="I900" s="2"/>
    </row>
    <row r="901" spans="8:9" x14ac:dyDescent="0.25">
      <c r="H901" s="2"/>
      <c r="I901" s="2"/>
    </row>
    <row r="902" spans="8:9" x14ac:dyDescent="0.25">
      <c r="H902" s="2"/>
      <c r="I902" s="2"/>
    </row>
    <row r="903" spans="8:9" x14ac:dyDescent="0.25">
      <c r="H903" s="2"/>
      <c r="I903" s="2"/>
    </row>
    <row r="904" spans="8:9" x14ac:dyDescent="0.25">
      <c r="H904" s="2"/>
      <c r="I904" s="2"/>
    </row>
    <row r="905" spans="8:9" x14ac:dyDescent="0.25">
      <c r="H905" s="2"/>
      <c r="I905" s="2"/>
    </row>
    <row r="906" spans="8:9" x14ac:dyDescent="0.25">
      <c r="H906" s="2"/>
      <c r="I906" s="2"/>
    </row>
    <row r="907" spans="8:9" x14ac:dyDescent="0.25">
      <c r="H907" s="2"/>
      <c r="I907" s="2"/>
    </row>
    <row r="908" spans="8:9" x14ac:dyDescent="0.25">
      <c r="H908" s="2"/>
      <c r="I908" s="2"/>
    </row>
    <row r="909" spans="8:9" x14ac:dyDescent="0.25">
      <c r="H909" s="2"/>
      <c r="I909" s="2"/>
    </row>
    <row r="910" spans="8:9" x14ac:dyDescent="0.25">
      <c r="H910" s="2"/>
      <c r="I910" s="2"/>
    </row>
    <row r="911" spans="8:9" x14ac:dyDescent="0.25">
      <c r="H911" s="2"/>
      <c r="I911" s="2"/>
    </row>
    <row r="912" spans="8:9" x14ac:dyDescent="0.25">
      <c r="H912" s="2"/>
      <c r="I912" s="2"/>
    </row>
    <row r="913" spans="8:9" x14ac:dyDescent="0.25">
      <c r="H913" s="2"/>
      <c r="I913" s="2"/>
    </row>
    <row r="914" spans="8:9" x14ac:dyDescent="0.25">
      <c r="H914" s="2"/>
      <c r="I914" s="2"/>
    </row>
    <row r="915" spans="8:9" x14ac:dyDescent="0.25">
      <c r="H915" s="2"/>
      <c r="I915" s="2"/>
    </row>
    <row r="916" spans="8:9" x14ac:dyDescent="0.25">
      <c r="H916" s="2"/>
      <c r="I916" s="2"/>
    </row>
    <row r="917" spans="8:9" x14ac:dyDescent="0.25">
      <c r="H917" s="2"/>
      <c r="I917" s="2"/>
    </row>
    <row r="918" spans="8:9" x14ac:dyDescent="0.25">
      <c r="H918" s="2"/>
      <c r="I918" s="2"/>
    </row>
    <row r="919" spans="8:9" x14ac:dyDescent="0.25">
      <c r="H919" s="2"/>
      <c r="I919" s="2"/>
    </row>
    <row r="920" spans="8:9" x14ac:dyDescent="0.25">
      <c r="H920" s="2"/>
      <c r="I920" s="2"/>
    </row>
    <row r="921" spans="8:9" x14ac:dyDescent="0.25">
      <c r="H921" s="2"/>
      <c r="I921" s="2"/>
    </row>
    <row r="922" spans="8:9" x14ac:dyDescent="0.25">
      <c r="H922" s="2"/>
      <c r="I922" s="2"/>
    </row>
    <row r="923" spans="8:9" x14ac:dyDescent="0.25">
      <c r="H923" s="2"/>
      <c r="I923" s="2"/>
    </row>
    <row r="924" spans="8:9" x14ac:dyDescent="0.25">
      <c r="H924" s="2"/>
      <c r="I924" s="2"/>
    </row>
    <row r="925" spans="8:9" x14ac:dyDescent="0.25">
      <c r="H925" s="2"/>
      <c r="I925" s="2"/>
    </row>
    <row r="926" spans="8:9" x14ac:dyDescent="0.25">
      <c r="H926" s="2"/>
      <c r="I926" s="2"/>
    </row>
    <row r="927" spans="8:9" x14ac:dyDescent="0.25">
      <c r="H927" s="2"/>
      <c r="I927" s="2"/>
    </row>
    <row r="928" spans="8:9" x14ac:dyDescent="0.25">
      <c r="H928" s="2"/>
      <c r="I928" s="2"/>
    </row>
    <row r="929" spans="8:9" x14ac:dyDescent="0.25">
      <c r="H929" s="2"/>
      <c r="I929" s="2"/>
    </row>
    <row r="930" spans="8:9" x14ac:dyDescent="0.25">
      <c r="H930" s="2"/>
      <c r="I930" s="2"/>
    </row>
    <row r="931" spans="8:9" x14ac:dyDescent="0.25">
      <c r="H931" s="2"/>
      <c r="I931" s="2"/>
    </row>
    <row r="932" spans="8:9" x14ac:dyDescent="0.25">
      <c r="H932" s="2"/>
      <c r="I932" s="2"/>
    </row>
    <row r="933" spans="8:9" x14ac:dyDescent="0.25">
      <c r="H933" s="2"/>
      <c r="I933" s="2"/>
    </row>
    <row r="934" spans="8:9" x14ac:dyDescent="0.25">
      <c r="H934" s="2"/>
      <c r="I934" s="2"/>
    </row>
    <row r="935" spans="8:9" x14ac:dyDescent="0.25">
      <c r="H935" s="2"/>
      <c r="I935" s="2"/>
    </row>
    <row r="936" spans="8:9" x14ac:dyDescent="0.25">
      <c r="H936" s="2"/>
      <c r="I936" s="2"/>
    </row>
    <row r="937" spans="8:9" x14ac:dyDescent="0.25">
      <c r="H937" s="2"/>
      <c r="I937" s="2"/>
    </row>
    <row r="938" spans="8:9" x14ac:dyDescent="0.25">
      <c r="H938" s="2"/>
      <c r="I938" s="2"/>
    </row>
    <row r="939" spans="8:9" x14ac:dyDescent="0.25">
      <c r="H939" s="2"/>
      <c r="I939" s="2"/>
    </row>
    <row r="940" spans="8:9" x14ac:dyDescent="0.25">
      <c r="H940" s="2"/>
      <c r="I940" s="2"/>
    </row>
    <row r="941" spans="8:9" x14ac:dyDescent="0.25">
      <c r="H941" s="2"/>
      <c r="I941" s="2"/>
    </row>
    <row r="942" spans="8:9" x14ac:dyDescent="0.25">
      <c r="H942" s="2"/>
      <c r="I942" s="2"/>
    </row>
    <row r="943" spans="8:9" x14ac:dyDescent="0.25">
      <c r="H943" s="2"/>
      <c r="I943" s="2"/>
    </row>
    <row r="944" spans="8:9" x14ac:dyDescent="0.25">
      <c r="H944" s="2"/>
      <c r="I944" s="2"/>
    </row>
    <row r="945" spans="8:9" x14ac:dyDescent="0.25">
      <c r="H945" s="2"/>
      <c r="I945" s="2"/>
    </row>
    <row r="946" spans="8:9" x14ac:dyDescent="0.25">
      <c r="H946" s="2"/>
      <c r="I946" s="2"/>
    </row>
    <row r="947" spans="8:9" x14ac:dyDescent="0.25">
      <c r="H947" s="2"/>
      <c r="I947" s="2"/>
    </row>
    <row r="948" spans="8:9" x14ac:dyDescent="0.25">
      <c r="H948" s="2"/>
      <c r="I948" s="2"/>
    </row>
    <row r="949" spans="8:9" x14ac:dyDescent="0.25">
      <c r="H949" s="2"/>
      <c r="I949" s="2"/>
    </row>
    <row r="950" spans="8:9" x14ac:dyDescent="0.25">
      <c r="H950" s="2"/>
      <c r="I950" s="2"/>
    </row>
    <row r="951" spans="8:9" x14ac:dyDescent="0.25">
      <c r="H951" s="2"/>
      <c r="I951" s="2"/>
    </row>
    <row r="952" spans="8:9" x14ac:dyDescent="0.25">
      <c r="H952" s="2"/>
      <c r="I952" s="2"/>
    </row>
    <row r="953" spans="8:9" x14ac:dyDescent="0.25">
      <c r="H953" s="2"/>
      <c r="I953" s="2"/>
    </row>
    <row r="954" spans="8:9" x14ac:dyDescent="0.25">
      <c r="H954" s="2"/>
      <c r="I954" s="2"/>
    </row>
    <row r="955" spans="8:9" x14ac:dyDescent="0.25">
      <c r="H955" s="2"/>
      <c r="I955" s="2"/>
    </row>
    <row r="956" spans="8:9" x14ac:dyDescent="0.25">
      <c r="H956" s="2"/>
      <c r="I956" s="2"/>
    </row>
    <row r="957" spans="8:9" x14ac:dyDescent="0.25">
      <c r="H957" s="2"/>
      <c r="I957" s="2"/>
    </row>
    <row r="958" spans="8:9" x14ac:dyDescent="0.25">
      <c r="H958" s="2"/>
      <c r="I958" s="2"/>
    </row>
    <row r="959" spans="8:9" x14ac:dyDescent="0.25">
      <c r="H959" s="2"/>
      <c r="I959" s="2"/>
    </row>
    <row r="960" spans="8:9" x14ac:dyDescent="0.25">
      <c r="H960" s="2"/>
      <c r="I960" s="2"/>
    </row>
    <row r="961" spans="8:9" x14ac:dyDescent="0.25">
      <c r="H961" s="2"/>
      <c r="I961" s="2"/>
    </row>
    <row r="962" spans="8:9" x14ac:dyDescent="0.25">
      <c r="H962" s="2"/>
      <c r="I962" s="2"/>
    </row>
    <row r="963" spans="8:9" x14ac:dyDescent="0.25">
      <c r="H963" s="2"/>
      <c r="I963" s="2"/>
    </row>
    <row r="964" spans="8:9" x14ac:dyDescent="0.25">
      <c r="H964" s="2"/>
      <c r="I964" s="2"/>
    </row>
    <row r="965" spans="8:9" x14ac:dyDescent="0.25">
      <c r="H965" s="2"/>
      <c r="I965" s="2"/>
    </row>
    <row r="966" spans="8:9" x14ac:dyDescent="0.25">
      <c r="H966" s="2"/>
      <c r="I966" s="2"/>
    </row>
    <row r="967" spans="8:9" x14ac:dyDescent="0.25">
      <c r="H967" s="2"/>
      <c r="I967" s="2"/>
    </row>
    <row r="968" spans="8:9" x14ac:dyDescent="0.25">
      <c r="H968" s="2"/>
      <c r="I968" s="2"/>
    </row>
    <row r="969" spans="8:9" x14ac:dyDescent="0.25">
      <c r="H969" s="2"/>
      <c r="I969" s="2"/>
    </row>
    <row r="970" spans="8:9" x14ac:dyDescent="0.25">
      <c r="H970" s="2"/>
      <c r="I970" s="2"/>
    </row>
    <row r="971" spans="8:9" x14ac:dyDescent="0.25">
      <c r="H971" s="2"/>
      <c r="I971" s="2"/>
    </row>
    <row r="972" spans="8:9" x14ac:dyDescent="0.25">
      <c r="H972" s="2"/>
      <c r="I972" s="2"/>
    </row>
    <row r="973" spans="8:9" x14ac:dyDescent="0.25">
      <c r="H973" s="2"/>
      <c r="I973" s="2"/>
    </row>
    <row r="974" spans="8:9" x14ac:dyDescent="0.25">
      <c r="H974" s="2"/>
      <c r="I974" s="2"/>
    </row>
    <row r="975" spans="8:9" x14ac:dyDescent="0.25">
      <c r="H975" s="2"/>
      <c r="I975" s="2"/>
    </row>
    <row r="976" spans="8:9" x14ac:dyDescent="0.25">
      <c r="H976" s="2"/>
      <c r="I976" s="2"/>
    </row>
    <row r="977" spans="8:9" x14ac:dyDescent="0.25">
      <c r="H977" s="2"/>
      <c r="I977" s="2"/>
    </row>
    <row r="978" spans="8:9" x14ac:dyDescent="0.25">
      <c r="H978" s="2"/>
      <c r="I978" s="2"/>
    </row>
    <row r="979" spans="8:9" x14ac:dyDescent="0.25">
      <c r="H979" s="2"/>
      <c r="I979" s="2"/>
    </row>
    <row r="980" spans="8:9" x14ac:dyDescent="0.25">
      <c r="H980" s="2"/>
      <c r="I980" s="2"/>
    </row>
    <row r="981" spans="8:9" x14ac:dyDescent="0.25">
      <c r="H981" s="2"/>
      <c r="I981" s="2"/>
    </row>
    <row r="982" spans="8:9" x14ac:dyDescent="0.25">
      <c r="H982" s="2"/>
      <c r="I982" s="2"/>
    </row>
    <row r="983" spans="8:9" x14ac:dyDescent="0.25">
      <c r="H983" s="2"/>
      <c r="I983" s="2"/>
    </row>
    <row r="984" spans="8:9" x14ac:dyDescent="0.25">
      <c r="H984" s="2"/>
      <c r="I984" s="2"/>
    </row>
    <row r="985" spans="8:9" x14ac:dyDescent="0.25">
      <c r="H985" s="2"/>
      <c r="I985" s="2"/>
    </row>
    <row r="986" spans="8:9" x14ac:dyDescent="0.25">
      <c r="H986" s="2"/>
      <c r="I986" s="2"/>
    </row>
    <row r="987" spans="8:9" x14ac:dyDescent="0.25">
      <c r="H987" s="2"/>
      <c r="I987" s="2"/>
    </row>
    <row r="988" spans="8:9" x14ac:dyDescent="0.25">
      <c r="H988" s="2"/>
      <c r="I988" s="2"/>
    </row>
    <row r="989" spans="8:9" x14ac:dyDescent="0.25">
      <c r="H989" s="2"/>
      <c r="I989" s="2"/>
    </row>
    <row r="990" spans="8:9" x14ac:dyDescent="0.25">
      <c r="H990" s="2"/>
      <c r="I990" s="2"/>
    </row>
    <row r="991" spans="8:9" x14ac:dyDescent="0.25">
      <c r="H991" s="2"/>
      <c r="I991" s="2"/>
    </row>
    <row r="992" spans="8:9" x14ac:dyDescent="0.25">
      <c r="H992" s="2"/>
      <c r="I992" s="2"/>
    </row>
    <row r="993" spans="8:9" x14ac:dyDescent="0.25">
      <c r="H993" s="2"/>
      <c r="I993" s="2"/>
    </row>
    <row r="994" spans="8:9" x14ac:dyDescent="0.25">
      <c r="H994" s="2"/>
      <c r="I994" s="2"/>
    </row>
    <row r="995" spans="8:9" x14ac:dyDescent="0.25">
      <c r="H995" s="2"/>
      <c r="I995" s="2"/>
    </row>
    <row r="996" spans="8:9" x14ac:dyDescent="0.25">
      <c r="H996" s="2"/>
      <c r="I996" s="2"/>
    </row>
    <row r="997" spans="8:9" x14ac:dyDescent="0.25">
      <c r="H997" s="2"/>
      <c r="I997" s="2"/>
    </row>
    <row r="998" spans="8:9" x14ac:dyDescent="0.25">
      <c r="H998" s="2"/>
      <c r="I998" s="2"/>
    </row>
    <row r="999" spans="8:9" x14ac:dyDescent="0.25">
      <c r="H999" s="2"/>
      <c r="I999" s="2"/>
    </row>
    <row r="1000" spans="8:9" x14ac:dyDescent="0.25">
      <c r="H1000" s="2"/>
      <c r="I1000" s="2"/>
    </row>
    <row r="1001" spans="8:9" x14ac:dyDescent="0.25">
      <c r="H1001" s="2"/>
      <c r="I1001" s="2"/>
    </row>
    <row r="1002" spans="8:9" x14ac:dyDescent="0.25">
      <c r="H1002" s="2"/>
      <c r="I1002" s="2"/>
    </row>
    <row r="1003" spans="8:9" x14ac:dyDescent="0.25">
      <c r="H1003" s="2"/>
      <c r="I1003" s="2"/>
    </row>
    <row r="1004" spans="8:9" x14ac:dyDescent="0.25">
      <c r="H1004" s="2"/>
      <c r="I1004" s="2"/>
    </row>
    <row r="1005" spans="8:9" x14ac:dyDescent="0.25">
      <c r="H1005" s="2"/>
      <c r="I1005" s="2"/>
    </row>
    <row r="1006" spans="8:9" x14ac:dyDescent="0.25">
      <c r="H1006" s="2"/>
      <c r="I1006" s="2"/>
    </row>
    <row r="1007" spans="8:9" x14ac:dyDescent="0.25">
      <c r="H1007" s="2"/>
      <c r="I1007" s="2"/>
    </row>
    <row r="1008" spans="8:9" x14ac:dyDescent="0.25">
      <c r="H1008" s="2"/>
      <c r="I1008" s="2"/>
    </row>
    <row r="1009" spans="8:9" x14ac:dyDescent="0.25">
      <c r="H1009" s="2"/>
      <c r="I1009" s="2"/>
    </row>
    <row r="1010" spans="8:9" x14ac:dyDescent="0.25">
      <c r="H1010" s="2"/>
      <c r="I1010" s="2"/>
    </row>
    <row r="1011" spans="8:9" x14ac:dyDescent="0.25">
      <c r="H1011" s="2"/>
      <c r="I1011" s="2"/>
    </row>
    <row r="1012" spans="8:9" x14ac:dyDescent="0.25">
      <c r="H1012" s="2"/>
      <c r="I1012" s="2"/>
    </row>
    <row r="1013" spans="8:9" x14ac:dyDescent="0.25">
      <c r="H1013" s="2"/>
      <c r="I1013" s="2"/>
    </row>
    <row r="1014" spans="8:9" x14ac:dyDescent="0.25">
      <c r="H1014" s="2"/>
      <c r="I1014" s="2"/>
    </row>
    <row r="1015" spans="8:9" x14ac:dyDescent="0.25">
      <c r="H1015" s="2"/>
      <c r="I1015" s="2"/>
    </row>
    <row r="1016" spans="8:9" x14ac:dyDescent="0.25">
      <c r="H1016" s="2"/>
      <c r="I1016" s="2"/>
    </row>
    <row r="1017" spans="8:9" x14ac:dyDescent="0.25">
      <c r="H1017" s="2"/>
      <c r="I1017" s="2"/>
    </row>
    <row r="1018" spans="8:9" x14ac:dyDescent="0.25">
      <c r="H1018" s="2"/>
      <c r="I1018" s="2"/>
    </row>
    <row r="1019" spans="8:9" x14ac:dyDescent="0.25">
      <c r="H1019" s="2"/>
      <c r="I1019" s="2"/>
    </row>
    <row r="1020" spans="8:9" x14ac:dyDescent="0.25">
      <c r="H1020" s="2"/>
      <c r="I1020" s="2"/>
    </row>
    <row r="1021" spans="8:9" x14ac:dyDescent="0.25">
      <c r="H1021" s="2"/>
      <c r="I1021" s="2"/>
    </row>
    <row r="1022" spans="8:9" x14ac:dyDescent="0.25">
      <c r="H1022" s="2"/>
      <c r="I1022" s="2"/>
    </row>
    <row r="1023" spans="8:9" x14ac:dyDescent="0.25">
      <c r="H1023" s="2"/>
      <c r="I1023" s="2"/>
    </row>
    <row r="1024" spans="8:9" x14ac:dyDescent="0.25">
      <c r="H1024" s="2"/>
      <c r="I1024" s="2"/>
    </row>
    <row r="1025" spans="8:9" x14ac:dyDescent="0.25">
      <c r="H1025" s="2"/>
      <c r="I1025" s="2"/>
    </row>
    <row r="1026" spans="8:9" x14ac:dyDescent="0.25">
      <c r="H1026" s="2"/>
      <c r="I1026" s="2"/>
    </row>
    <row r="1027" spans="8:9" x14ac:dyDescent="0.25">
      <c r="H1027" s="2"/>
      <c r="I1027" s="2"/>
    </row>
    <row r="1028" spans="8:9" x14ac:dyDescent="0.25">
      <c r="H1028" s="2"/>
      <c r="I1028" s="2"/>
    </row>
    <row r="1029" spans="8:9" x14ac:dyDescent="0.25">
      <c r="H1029" s="2"/>
      <c r="I1029" s="2"/>
    </row>
    <row r="1030" spans="8:9" x14ac:dyDescent="0.25">
      <c r="H1030" s="2"/>
      <c r="I1030" s="2"/>
    </row>
    <row r="1031" spans="8:9" x14ac:dyDescent="0.25">
      <c r="H1031" s="2"/>
      <c r="I1031" s="2"/>
    </row>
    <row r="1032" spans="8:9" x14ac:dyDescent="0.25">
      <c r="H1032" s="2"/>
      <c r="I1032" s="2"/>
    </row>
    <row r="1033" spans="8:9" x14ac:dyDescent="0.25">
      <c r="H1033" s="2"/>
      <c r="I1033" s="2"/>
    </row>
    <row r="1034" spans="8:9" x14ac:dyDescent="0.25">
      <c r="H1034" s="2"/>
      <c r="I1034" s="2"/>
    </row>
    <row r="1035" spans="8:9" x14ac:dyDescent="0.25">
      <c r="H1035" s="2"/>
      <c r="I1035" s="2"/>
    </row>
    <row r="1036" spans="8:9" x14ac:dyDescent="0.25">
      <c r="H1036" s="2"/>
      <c r="I1036" s="2"/>
    </row>
    <row r="1037" spans="8:9" x14ac:dyDescent="0.25">
      <c r="H1037" s="2"/>
      <c r="I1037" s="2"/>
    </row>
    <row r="1038" spans="8:9" x14ac:dyDescent="0.25">
      <c r="H1038" s="2"/>
      <c r="I1038" s="2"/>
    </row>
    <row r="1039" spans="8:9" x14ac:dyDescent="0.25">
      <c r="H1039" s="2"/>
      <c r="I1039" s="2"/>
    </row>
    <row r="1040" spans="8:9" x14ac:dyDescent="0.25">
      <c r="H1040" s="2"/>
      <c r="I1040" s="2"/>
    </row>
    <row r="1041" spans="8:9" x14ac:dyDescent="0.25">
      <c r="H1041" s="2"/>
      <c r="I1041" s="2"/>
    </row>
    <row r="1042" spans="8:9" x14ac:dyDescent="0.25">
      <c r="H1042" s="2"/>
      <c r="I1042" s="2"/>
    </row>
    <row r="1043" spans="8:9" x14ac:dyDescent="0.25">
      <c r="H1043" s="2"/>
      <c r="I1043" s="2"/>
    </row>
    <row r="1044" spans="8:9" x14ac:dyDescent="0.25">
      <c r="H1044" s="2"/>
      <c r="I1044" s="2"/>
    </row>
    <row r="1045" spans="8:9" x14ac:dyDescent="0.25">
      <c r="H1045" s="2"/>
      <c r="I1045" s="2"/>
    </row>
    <row r="1046" spans="8:9" x14ac:dyDescent="0.25">
      <c r="H1046" s="2"/>
      <c r="I1046" s="2"/>
    </row>
    <row r="1047" spans="8:9" x14ac:dyDescent="0.25">
      <c r="H1047" s="2"/>
      <c r="I1047" s="2"/>
    </row>
    <row r="1048" spans="8:9" x14ac:dyDescent="0.25">
      <c r="H1048" s="2"/>
      <c r="I1048" s="2"/>
    </row>
    <row r="1049" spans="8:9" x14ac:dyDescent="0.25">
      <c r="H1049" s="2"/>
      <c r="I1049" s="2"/>
    </row>
    <row r="1050" spans="8:9" x14ac:dyDescent="0.25">
      <c r="H1050" s="2"/>
      <c r="I1050" s="2"/>
    </row>
    <row r="1051" spans="8:9" x14ac:dyDescent="0.25">
      <c r="H1051" s="2"/>
      <c r="I1051" s="2"/>
    </row>
    <row r="1052" spans="8:9" x14ac:dyDescent="0.25">
      <c r="H1052" s="2"/>
      <c r="I1052" s="2"/>
    </row>
    <row r="1053" spans="8:9" x14ac:dyDescent="0.25">
      <c r="H1053" s="2"/>
      <c r="I1053" s="2"/>
    </row>
    <row r="1054" spans="8:9" x14ac:dyDescent="0.25">
      <c r="H1054" s="2"/>
      <c r="I1054" s="2"/>
    </row>
    <row r="1055" spans="8:9" x14ac:dyDescent="0.25">
      <c r="H1055" s="2"/>
      <c r="I1055" s="2"/>
    </row>
    <row r="1056" spans="8:9" x14ac:dyDescent="0.25">
      <c r="H1056" s="2"/>
      <c r="I1056" s="2"/>
    </row>
    <row r="1057" spans="8:9" x14ac:dyDescent="0.25">
      <c r="H1057" s="2"/>
      <c r="I1057" s="2"/>
    </row>
    <row r="1058" spans="8:9" x14ac:dyDescent="0.25">
      <c r="H1058" s="2"/>
      <c r="I1058" s="2"/>
    </row>
    <row r="1059" spans="8:9" x14ac:dyDescent="0.25">
      <c r="H1059" s="2"/>
      <c r="I1059" s="2"/>
    </row>
    <row r="1060" spans="8:9" x14ac:dyDescent="0.25">
      <c r="H1060" s="2"/>
      <c r="I1060" s="2"/>
    </row>
    <row r="1061" spans="8:9" x14ac:dyDescent="0.25">
      <c r="H1061" s="2"/>
      <c r="I1061" s="2"/>
    </row>
    <row r="1062" spans="8:9" x14ac:dyDescent="0.25">
      <c r="H1062" s="2"/>
      <c r="I1062" s="2"/>
    </row>
    <row r="1063" spans="8:9" x14ac:dyDescent="0.25">
      <c r="H1063" s="2"/>
      <c r="I1063" s="2"/>
    </row>
    <row r="1064" spans="8:9" x14ac:dyDescent="0.25">
      <c r="H1064" s="2"/>
      <c r="I1064" s="2"/>
    </row>
    <row r="1065" spans="8:9" x14ac:dyDescent="0.25">
      <c r="H1065" s="2"/>
      <c r="I1065" s="2"/>
    </row>
    <row r="1066" spans="8:9" x14ac:dyDescent="0.25">
      <c r="H1066" s="2"/>
      <c r="I1066" s="2"/>
    </row>
    <row r="1067" spans="8:9" x14ac:dyDescent="0.25">
      <c r="H1067" s="2"/>
      <c r="I1067" s="2"/>
    </row>
    <row r="1068" spans="8:9" x14ac:dyDescent="0.25">
      <c r="H1068" s="2"/>
      <c r="I1068" s="2"/>
    </row>
    <row r="1069" spans="8:9" x14ac:dyDescent="0.25">
      <c r="H1069" s="2"/>
      <c r="I1069" s="2"/>
    </row>
    <row r="1070" spans="8:9" x14ac:dyDescent="0.25">
      <c r="H1070" s="2"/>
      <c r="I1070" s="2"/>
    </row>
    <row r="1071" spans="8:9" x14ac:dyDescent="0.25">
      <c r="H1071" s="2"/>
      <c r="I1071" s="2"/>
    </row>
    <row r="1072" spans="8:9" x14ac:dyDescent="0.25">
      <c r="H1072" s="2"/>
      <c r="I1072" s="2"/>
    </row>
    <row r="1073" spans="8:9" x14ac:dyDescent="0.25">
      <c r="H1073" s="2"/>
      <c r="I1073" s="2"/>
    </row>
    <row r="1074" spans="8:9" x14ac:dyDescent="0.25">
      <c r="H1074" s="2"/>
      <c r="I1074" s="2"/>
    </row>
    <row r="1075" spans="8:9" x14ac:dyDescent="0.25">
      <c r="H1075" s="2"/>
      <c r="I1075" s="2"/>
    </row>
    <row r="1076" spans="8:9" x14ac:dyDescent="0.25">
      <c r="H1076" s="2"/>
      <c r="I1076" s="2"/>
    </row>
    <row r="1077" spans="8:9" x14ac:dyDescent="0.25">
      <c r="H1077" s="2"/>
      <c r="I1077" s="2"/>
    </row>
    <row r="1078" spans="8:9" x14ac:dyDescent="0.25">
      <c r="H1078" s="2"/>
      <c r="I1078" s="2"/>
    </row>
    <row r="1079" spans="8:9" x14ac:dyDescent="0.25">
      <c r="H1079" s="2"/>
      <c r="I1079" s="2"/>
    </row>
    <row r="1080" spans="8:9" x14ac:dyDescent="0.25">
      <c r="H1080" s="2"/>
      <c r="I1080" s="2"/>
    </row>
    <row r="1081" spans="8:9" x14ac:dyDescent="0.25">
      <c r="H1081" s="2"/>
      <c r="I1081" s="2"/>
    </row>
    <row r="1082" spans="8:9" x14ac:dyDescent="0.25">
      <c r="H1082" s="2"/>
      <c r="I1082" s="2"/>
    </row>
    <row r="1083" spans="8:9" x14ac:dyDescent="0.25">
      <c r="H1083" s="2"/>
      <c r="I1083" s="2"/>
    </row>
    <row r="1084" spans="8:9" x14ac:dyDescent="0.25">
      <c r="H1084" s="2"/>
      <c r="I1084" s="2"/>
    </row>
    <row r="1085" spans="8:9" x14ac:dyDescent="0.25">
      <c r="H1085" s="2"/>
      <c r="I1085" s="2"/>
    </row>
    <row r="1086" spans="8:9" x14ac:dyDescent="0.25">
      <c r="H1086" s="2"/>
      <c r="I1086" s="2"/>
    </row>
    <row r="1087" spans="8:9" x14ac:dyDescent="0.25">
      <c r="H1087" s="2"/>
      <c r="I1087" s="2"/>
    </row>
    <row r="1088" spans="8:9" x14ac:dyDescent="0.25">
      <c r="H1088" s="2"/>
      <c r="I1088" s="2"/>
    </row>
    <row r="1089" spans="8:9" x14ac:dyDescent="0.25">
      <c r="H1089" s="2"/>
      <c r="I1089" s="2"/>
    </row>
    <row r="1090" spans="8:9" x14ac:dyDescent="0.25">
      <c r="H1090" s="2"/>
      <c r="I1090" s="2"/>
    </row>
    <row r="1091" spans="8:9" x14ac:dyDescent="0.25">
      <c r="H1091" s="2"/>
      <c r="I1091" s="2"/>
    </row>
    <row r="1092" spans="8:9" x14ac:dyDescent="0.25">
      <c r="H1092" s="2"/>
      <c r="I1092" s="2"/>
    </row>
    <row r="1093" spans="8:9" x14ac:dyDescent="0.25">
      <c r="H1093" s="2"/>
      <c r="I1093" s="2"/>
    </row>
    <row r="1094" spans="8:9" x14ac:dyDescent="0.25">
      <c r="H1094" s="2"/>
      <c r="I1094" s="2"/>
    </row>
    <row r="1095" spans="8:9" x14ac:dyDescent="0.25">
      <c r="H1095" s="2"/>
      <c r="I1095" s="2"/>
    </row>
    <row r="1096" spans="8:9" x14ac:dyDescent="0.25">
      <c r="H1096" s="2"/>
      <c r="I1096" s="2"/>
    </row>
    <row r="1097" spans="8:9" x14ac:dyDescent="0.25">
      <c r="H1097" s="2"/>
      <c r="I1097" s="2"/>
    </row>
    <row r="1098" spans="8:9" x14ac:dyDescent="0.25">
      <c r="H1098" s="2"/>
      <c r="I1098" s="2"/>
    </row>
    <row r="1099" spans="8:9" x14ac:dyDescent="0.25">
      <c r="H1099" s="2"/>
      <c r="I1099" s="2"/>
    </row>
    <row r="1100" spans="8:9" x14ac:dyDescent="0.25">
      <c r="H1100" s="2"/>
      <c r="I1100" s="2"/>
    </row>
    <row r="1101" spans="8:9" x14ac:dyDescent="0.25">
      <c r="H1101" s="2"/>
      <c r="I1101" s="2"/>
    </row>
    <row r="1102" spans="8:9" x14ac:dyDescent="0.25">
      <c r="H1102" s="2"/>
      <c r="I1102" s="2"/>
    </row>
    <row r="1103" spans="8:9" x14ac:dyDescent="0.25">
      <c r="H1103" s="2"/>
      <c r="I1103" s="2"/>
    </row>
    <row r="1104" spans="8:9" x14ac:dyDescent="0.25">
      <c r="H1104" s="2"/>
      <c r="I1104" s="2"/>
    </row>
    <row r="1105" spans="8:9" x14ac:dyDescent="0.25">
      <c r="H1105" s="2"/>
      <c r="I1105" s="2"/>
    </row>
    <row r="1106" spans="8:9" x14ac:dyDescent="0.25">
      <c r="H1106" s="2"/>
      <c r="I1106" s="2"/>
    </row>
    <row r="1107" spans="8:9" x14ac:dyDescent="0.25">
      <c r="H1107" s="2"/>
      <c r="I1107" s="2"/>
    </row>
    <row r="1108" spans="8:9" x14ac:dyDescent="0.25">
      <c r="H1108" s="2"/>
      <c r="I1108" s="2"/>
    </row>
    <row r="1109" spans="8:9" x14ac:dyDescent="0.25">
      <c r="H1109" s="2"/>
      <c r="I1109" s="2"/>
    </row>
    <row r="1110" spans="8:9" x14ac:dyDescent="0.25">
      <c r="H1110" s="2"/>
      <c r="I1110" s="2"/>
    </row>
    <row r="1111" spans="8:9" x14ac:dyDescent="0.25">
      <c r="H1111" s="2"/>
      <c r="I1111" s="2"/>
    </row>
    <row r="1112" spans="8:9" x14ac:dyDescent="0.25">
      <c r="H1112" s="2"/>
      <c r="I1112" s="2"/>
    </row>
    <row r="1113" spans="8:9" x14ac:dyDescent="0.25">
      <c r="H1113" s="2"/>
      <c r="I1113" s="2"/>
    </row>
    <row r="1114" spans="8:9" x14ac:dyDescent="0.25">
      <c r="H1114" s="2"/>
      <c r="I1114" s="2"/>
    </row>
    <row r="1115" spans="8:9" x14ac:dyDescent="0.25">
      <c r="H1115" s="2"/>
      <c r="I1115" s="2"/>
    </row>
    <row r="1116" spans="8:9" x14ac:dyDescent="0.25">
      <c r="H1116" s="2"/>
      <c r="I1116" s="2"/>
    </row>
    <row r="1117" spans="8:9" x14ac:dyDescent="0.25">
      <c r="H1117" s="2"/>
      <c r="I1117" s="2"/>
    </row>
    <row r="1118" spans="8:9" x14ac:dyDescent="0.25">
      <c r="H1118" s="2"/>
      <c r="I1118" s="2"/>
    </row>
    <row r="1119" spans="8:9" x14ac:dyDescent="0.25">
      <c r="H1119" s="2"/>
      <c r="I1119" s="2"/>
    </row>
    <row r="1120" spans="8:9" x14ac:dyDescent="0.25">
      <c r="H1120" s="2"/>
      <c r="I1120" s="2"/>
    </row>
    <row r="1121" spans="8:9" x14ac:dyDescent="0.25">
      <c r="H1121" s="2"/>
      <c r="I1121" s="2"/>
    </row>
    <row r="1122" spans="8:9" x14ac:dyDescent="0.25">
      <c r="H1122" s="2"/>
      <c r="I1122" s="2"/>
    </row>
    <row r="1123" spans="8:9" x14ac:dyDescent="0.25">
      <c r="H1123" s="2"/>
      <c r="I1123" s="2"/>
    </row>
    <row r="1124" spans="8:9" x14ac:dyDescent="0.25">
      <c r="H1124" s="2"/>
      <c r="I1124" s="2"/>
    </row>
    <row r="1125" spans="8:9" x14ac:dyDescent="0.25">
      <c r="H1125" s="2"/>
      <c r="I1125" s="2"/>
    </row>
    <row r="1126" spans="8:9" x14ac:dyDescent="0.25">
      <c r="H1126" s="2"/>
      <c r="I1126" s="2"/>
    </row>
    <row r="1127" spans="8:9" x14ac:dyDescent="0.25">
      <c r="H1127" s="2"/>
      <c r="I1127" s="2"/>
    </row>
    <row r="1128" spans="8:9" x14ac:dyDescent="0.25">
      <c r="H1128" s="2"/>
      <c r="I1128" s="2"/>
    </row>
    <row r="1129" spans="8:9" x14ac:dyDescent="0.25">
      <c r="H1129" s="2"/>
      <c r="I1129" s="2"/>
    </row>
    <row r="1130" spans="8:9" x14ac:dyDescent="0.25">
      <c r="H1130" s="2"/>
      <c r="I1130" s="2"/>
    </row>
    <row r="1131" spans="8:9" x14ac:dyDescent="0.25">
      <c r="H1131" s="2"/>
      <c r="I1131" s="2"/>
    </row>
    <row r="1132" spans="8:9" x14ac:dyDescent="0.25">
      <c r="H1132" s="2"/>
      <c r="I1132" s="2"/>
    </row>
    <row r="1133" spans="8:9" x14ac:dyDescent="0.25">
      <c r="H1133" s="2"/>
      <c r="I1133" s="2"/>
    </row>
    <row r="1134" spans="8:9" x14ac:dyDescent="0.25">
      <c r="H1134" s="2"/>
      <c r="I1134" s="2"/>
    </row>
    <row r="1135" spans="8:9" x14ac:dyDescent="0.25">
      <c r="H1135" s="2"/>
      <c r="I1135" s="2"/>
    </row>
    <row r="1136" spans="8:9" x14ac:dyDescent="0.25">
      <c r="H1136" s="2"/>
      <c r="I1136" s="2"/>
    </row>
    <row r="1137" spans="8:9" x14ac:dyDescent="0.25">
      <c r="H1137" s="2"/>
      <c r="I1137" s="2"/>
    </row>
    <row r="1138" spans="8:9" x14ac:dyDescent="0.25">
      <c r="H1138" s="2"/>
      <c r="I1138" s="2"/>
    </row>
    <row r="1139" spans="8:9" x14ac:dyDescent="0.25">
      <c r="H1139" s="2"/>
      <c r="I1139" s="2"/>
    </row>
    <row r="1140" spans="8:9" x14ac:dyDescent="0.25">
      <c r="H1140" s="2"/>
      <c r="I1140" s="2"/>
    </row>
    <row r="1141" spans="8:9" x14ac:dyDescent="0.25">
      <c r="H1141" s="2"/>
      <c r="I1141" s="2"/>
    </row>
    <row r="1142" spans="8:9" x14ac:dyDescent="0.25">
      <c r="H1142" s="2"/>
      <c r="I1142" s="2"/>
    </row>
    <row r="1143" spans="8:9" x14ac:dyDescent="0.25">
      <c r="H1143" s="2"/>
      <c r="I1143" s="2"/>
    </row>
    <row r="1144" spans="8:9" x14ac:dyDescent="0.25">
      <c r="H1144" s="2"/>
      <c r="I1144" s="2"/>
    </row>
    <row r="1145" spans="8:9" x14ac:dyDescent="0.25">
      <c r="H1145" s="2"/>
      <c r="I1145" s="2"/>
    </row>
    <row r="1146" spans="8:9" x14ac:dyDescent="0.25">
      <c r="H1146" s="2"/>
      <c r="I1146" s="2"/>
    </row>
  </sheetData>
  <sheetProtection password="C3AD" sheet="1" objects="1" scenarios="1"/>
  <mergeCells count="11">
    <mergeCell ref="B40:G40"/>
    <mergeCell ref="B42:G42"/>
    <mergeCell ref="B24:G24"/>
    <mergeCell ref="B31:G31"/>
    <mergeCell ref="B33:G33"/>
    <mergeCell ref="B36:E37"/>
    <mergeCell ref="A1:I2"/>
    <mergeCell ref="B4:G4"/>
    <mergeCell ref="B10:H10"/>
    <mergeCell ref="B12:G12"/>
    <mergeCell ref="I12:I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Missiroli</dc:creator>
  <cp:lastModifiedBy>Loretta Missiroli</cp:lastModifiedBy>
  <dcterms:created xsi:type="dcterms:W3CDTF">2013-02-04T15:08:13Z</dcterms:created>
  <dcterms:modified xsi:type="dcterms:W3CDTF">2013-02-04T15:54:03Z</dcterms:modified>
</cp:coreProperties>
</file>